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680" tabRatio="835" activeTab="1"/>
  </bookViews>
  <sheets>
    <sheet name="Sommaire" sheetId="1" r:id="rId1"/>
    <sheet name="Métadonnées" sheetId="2" r:id="rId2"/>
    <sheet name="Tab 1" sheetId="3" r:id="rId3"/>
    <sheet name="Tab 2" sheetId="4" r:id="rId4"/>
    <sheet name="Tab 3_2012" sheetId="5" r:id="rId5"/>
    <sheet name="Tab 3_2013" sheetId="6" r:id="rId6"/>
    <sheet name="Tab 3_2014" sheetId="7" r:id="rId7"/>
    <sheet name="Tab 3_2015" sheetId="8" r:id="rId8"/>
    <sheet name="Tab 4_2012" sheetId="9" r:id="rId9"/>
    <sheet name="Tab 4_2013" sheetId="10" r:id="rId10"/>
    <sheet name="Tab 4_2014" sheetId="11" r:id="rId11"/>
    <sheet name="Tab 4_2015" sheetId="12" r:id="rId12"/>
    <sheet name="Tab 5_2012" sheetId="13" r:id="rId13"/>
    <sheet name="Tab 5_2013" sheetId="14" r:id="rId14"/>
    <sheet name="Tab 5_2014" sheetId="15" r:id="rId15"/>
    <sheet name="Tab 5_2015" sheetId="16" r:id="rId16"/>
    <sheet name="Tab 6_2012" sheetId="17" r:id="rId17"/>
    <sheet name="Tab 6_2013" sheetId="18" r:id="rId18"/>
    <sheet name="Tab 6_2014" sheetId="19" r:id="rId19"/>
    <sheet name="Tab 6_2015" sheetId="20" r:id="rId20"/>
    <sheet name="Tab 7_2012" sheetId="21" r:id="rId21"/>
    <sheet name="Tab 7_2013" sheetId="22" r:id="rId22"/>
    <sheet name="Tab 7_2014" sheetId="23" r:id="rId23"/>
    <sheet name="Tab 7_2015" sheetId="24" r:id="rId24"/>
    <sheet name="Tab 8_2012" sheetId="25" r:id="rId25"/>
    <sheet name="Tab 8_2013" sheetId="26" r:id="rId26"/>
    <sheet name="Tab 8_2014" sheetId="27" r:id="rId27"/>
    <sheet name="Tab 8_2015" sheetId="28" r:id="rId28"/>
    <sheet name="Tab 9" sheetId="29" r:id="rId29"/>
    <sheet name="Tab 10" sheetId="30" r:id="rId30"/>
    <sheet name="Tab 11" sheetId="31" r:id="rId31"/>
    <sheet name="Tab 12_2012" sheetId="32" r:id="rId32"/>
    <sheet name="Tab 12_2013" sheetId="33" r:id="rId33"/>
    <sheet name="Tab 12_2014" sheetId="34" r:id="rId34"/>
    <sheet name="Tab 12_2015" sheetId="35" r:id="rId35"/>
    <sheet name="Tab 13_2012" sheetId="36" r:id="rId36"/>
    <sheet name="Tab 13_2013" sheetId="37" r:id="rId37"/>
    <sheet name="Tab 13_2014" sheetId="38" r:id="rId38"/>
    <sheet name="Tab 13_2015" sheetId="39" r:id="rId39"/>
    <sheet name="Tab 14" sheetId="40" r:id="rId40"/>
  </sheets>
  <definedNames/>
  <calcPr fullCalcOnLoad="1"/>
</workbook>
</file>

<file path=xl/sharedStrings.xml><?xml version="1.0" encoding="utf-8"?>
<sst xmlns="http://schemas.openxmlformats.org/spreadsheetml/2006/main" count="4436" uniqueCount="1090">
  <si>
    <t>1.</t>
  </si>
  <si>
    <t>Année</t>
  </si>
  <si>
    <t>Total</t>
  </si>
  <si>
    <t>2.</t>
  </si>
  <si>
    <t>3.</t>
  </si>
  <si>
    <t>SOMMAIRE</t>
  </si>
  <si>
    <t>4.</t>
  </si>
  <si>
    <t>5.</t>
  </si>
  <si>
    <t>Retour au Sommaire</t>
  </si>
  <si>
    <t>6.</t>
  </si>
  <si>
    <t>7.</t>
  </si>
  <si>
    <t>8.</t>
  </si>
  <si>
    <t>9.</t>
  </si>
  <si>
    <t>10.</t>
  </si>
  <si>
    <t>11.</t>
  </si>
  <si>
    <t>12.</t>
  </si>
  <si>
    <t>13.</t>
  </si>
  <si>
    <t>---------------------------------------------------------------</t>
  </si>
  <si>
    <t>Métadonnées</t>
  </si>
  <si>
    <t>Belgique</t>
  </si>
  <si>
    <t>Région de Bruxelles-Capitale</t>
  </si>
  <si>
    <t>Région flamande</t>
  </si>
  <si>
    <t>Région wallonne</t>
  </si>
  <si>
    <t>Janvier</t>
  </si>
  <si>
    <t>Février</t>
  </si>
  <si>
    <t>Mars</t>
  </si>
  <si>
    <t>Avril</t>
  </si>
  <si>
    <t>Mai</t>
  </si>
  <si>
    <t>Juillet</t>
  </si>
  <si>
    <t>Août</t>
  </si>
  <si>
    <t>Octobre</t>
  </si>
  <si>
    <t>Novembre</t>
  </si>
  <si>
    <t>Décembre</t>
  </si>
  <si>
    <t>Retour au sommaire</t>
  </si>
  <si>
    <t>Inconnu</t>
  </si>
  <si>
    <t>Juin</t>
  </si>
  <si>
    <t>Septembre</t>
  </si>
  <si>
    <t>Entité administrative</t>
  </si>
  <si>
    <t>2000</t>
  </si>
  <si>
    <t>2001</t>
  </si>
  <si>
    <t>2002</t>
  </si>
  <si>
    <t>2003</t>
  </si>
  <si>
    <t>2004</t>
  </si>
  <si>
    <t>2005</t>
  </si>
  <si>
    <t>2006</t>
  </si>
  <si>
    <t>2007</t>
  </si>
  <si>
    <t>2008</t>
  </si>
  <si>
    <t>2009</t>
  </si>
  <si>
    <t>2010</t>
  </si>
  <si>
    <t>2011</t>
  </si>
  <si>
    <t>2012</t>
  </si>
  <si>
    <t>Communauté germanophone</t>
  </si>
  <si>
    <t>Domicilié à l'étranger</t>
  </si>
  <si>
    <t>Premier conjoint</t>
  </si>
  <si>
    <t>De 0 à 14 ans</t>
  </si>
  <si>
    <t>De 15 à 19 ans</t>
  </si>
  <si>
    <t>De 20 à 24 ans</t>
  </si>
  <si>
    <t>De 25 à 29 ans</t>
  </si>
  <si>
    <t>De 35 à 39 ans</t>
  </si>
  <si>
    <t>De 30 à 34 ans</t>
  </si>
  <si>
    <t>De 40 à 44 ans</t>
  </si>
  <si>
    <t>De 45 à 49 ans</t>
  </si>
  <si>
    <t>De 55 à 59 ans</t>
  </si>
  <si>
    <t>De 50 à 54 ans</t>
  </si>
  <si>
    <t>De 60 à 64 ans</t>
  </si>
  <si>
    <t>De 65 à 69 ans</t>
  </si>
  <si>
    <t>De 70 à 74 ans</t>
  </si>
  <si>
    <t>75 ans et plus</t>
  </si>
  <si>
    <t>Seconds conjoints</t>
  </si>
  <si>
    <t>Premiers conjoints</t>
  </si>
  <si>
    <t>Célibataires</t>
  </si>
  <si>
    <t>Divorcés</t>
  </si>
  <si>
    <t>Veufs</t>
  </si>
  <si>
    <t>Second conjoint</t>
  </si>
  <si>
    <t>Région de Bruxxelles-Capitale</t>
  </si>
  <si>
    <t>Belges</t>
  </si>
  <si>
    <t>Etrangers, UE</t>
  </si>
  <si>
    <t xml:space="preserve">Etrangers, hors UE </t>
  </si>
  <si>
    <t>Inconnue</t>
  </si>
  <si>
    <t>Chef d'entreprise</t>
  </si>
  <si>
    <t>Indépendant(e)</t>
  </si>
  <si>
    <t>Employé(e)</t>
  </si>
  <si>
    <t xml:space="preserve">Ouvrier(e) </t>
  </si>
  <si>
    <t xml:space="preserve">Aidant(e) </t>
  </si>
  <si>
    <t>Sans profession</t>
  </si>
  <si>
    <t xml:space="preserve">Anderlecht                              </t>
  </si>
  <si>
    <t xml:space="preserve">Auderghem                               </t>
  </si>
  <si>
    <t xml:space="preserve">Berchem-Sainte-Agathe                   </t>
  </si>
  <si>
    <t xml:space="preserve">Bruxelles                               </t>
  </si>
  <si>
    <t xml:space="preserve">Etterbeek                               </t>
  </si>
  <si>
    <t xml:space="preserve">Evere                                   </t>
  </si>
  <si>
    <t xml:space="preserve">Forest                                  </t>
  </si>
  <si>
    <t xml:space="preserve">Ganshoren                               </t>
  </si>
  <si>
    <t xml:space="preserve">Ixelles                                 </t>
  </si>
  <si>
    <t xml:space="preserve">Jette                                   </t>
  </si>
  <si>
    <t xml:space="preserve">Koekelberg                              </t>
  </si>
  <si>
    <t xml:space="preserve">Molenbeek-Saint-Jean                    </t>
  </si>
  <si>
    <t xml:space="preserve">Saint-Gilles                            </t>
  </si>
  <si>
    <t xml:space="preserve">Saint-Josse-ten-Noode                   </t>
  </si>
  <si>
    <t xml:space="preserve">Schaerbeek                              </t>
  </si>
  <si>
    <t xml:space="preserve">Uccle                                   </t>
  </si>
  <si>
    <t xml:space="preserve">Watermael-Boitsfort                     </t>
  </si>
  <si>
    <t xml:space="preserve">Woluwe-Saint-Lambert                    </t>
  </si>
  <si>
    <t xml:space="preserve">Woluwe-Saint-Pierre                     </t>
  </si>
  <si>
    <t>Province d'Anvers</t>
  </si>
  <si>
    <t>Arrondissement d'Anvers</t>
  </si>
  <si>
    <t>Arrondissement de Malines</t>
  </si>
  <si>
    <t xml:space="preserve">Aartselaar                              </t>
  </si>
  <si>
    <t xml:space="preserve">Anvers                                  </t>
  </si>
  <si>
    <t xml:space="preserve">Boechout                                </t>
  </si>
  <si>
    <t xml:space="preserve">Boom                                    </t>
  </si>
  <si>
    <t xml:space="preserve">Borsbeek                                </t>
  </si>
  <si>
    <t xml:space="preserve">Brasschaat                              </t>
  </si>
  <si>
    <t xml:space="preserve">Brecht                                  </t>
  </si>
  <si>
    <t xml:space="preserve">Edegem                                  </t>
  </si>
  <si>
    <t xml:space="preserve">Essen                                   </t>
  </si>
  <si>
    <t xml:space="preserve">Hemiksem                                </t>
  </si>
  <si>
    <t xml:space="preserve">Hove                                    </t>
  </si>
  <si>
    <t xml:space="preserve">Kalmthout                               </t>
  </si>
  <si>
    <t xml:space="preserve">Kapellen                                </t>
  </si>
  <si>
    <t xml:space="preserve">Kontich                                 </t>
  </si>
  <si>
    <t xml:space="preserve">Lint                                    </t>
  </si>
  <si>
    <t xml:space="preserve">Mortsel                                 </t>
  </si>
  <si>
    <t xml:space="preserve">Niel                                    </t>
  </si>
  <si>
    <t xml:space="preserve">Ranst                                   </t>
  </si>
  <si>
    <t xml:space="preserve">Rumst                                   </t>
  </si>
  <si>
    <t xml:space="preserve">Schelle                                 </t>
  </si>
  <si>
    <t xml:space="preserve">Schilde                                 </t>
  </si>
  <si>
    <t xml:space="preserve">Schoten                                 </t>
  </si>
  <si>
    <t xml:space="preserve">Stabroek                                </t>
  </si>
  <si>
    <t xml:space="preserve">Wijnegem                                </t>
  </si>
  <si>
    <t xml:space="preserve">Wommelgem                               </t>
  </si>
  <si>
    <t xml:space="preserve">Wuustwezel                              </t>
  </si>
  <si>
    <t xml:space="preserve">Zandhoven                               </t>
  </si>
  <si>
    <t xml:space="preserve">Zoersel                                 </t>
  </si>
  <si>
    <t xml:space="preserve">Zwijndrecht                             </t>
  </si>
  <si>
    <t xml:space="preserve">Malle                                   </t>
  </si>
  <si>
    <t xml:space="preserve">Berlaar                                 </t>
  </si>
  <si>
    <t xml:space="preserve">Bonheiden                               </t>
  </si>
  <si>
    <t xml:space="preserve">Bornem                                  </t>
  </si>
  <si>
    <t xml:space="preserve">Duffel                                  </t>
  </si>
  <si>
    <t xml:space="preserve">Heist-op-den-Berg                       </t>
  </si>
  <si>
    <t xml:space="preserve">Lierre                                  </t>
  </si>
  <si>
    <t xml:space="preserve">Malines                                 </t>
  </si>
  <si>
    <t xml:space="preserve">Nijlen                                  </t>
  </si>
  <si>
    <t xml:space="preserve">Putte                                   </t>
  </si>
  <si>
    <t xml:space="preserve">Puurs                                   </t>
  </si>
  <si>
    <t xml:space="preserve">Sint-Amands                             </t>
  </si>
  <si>
    <t xml:space="preserve">Sint-Katelijne-Waver                    </t>
  </si>
  <si>
    <t xml:space="preserve">Willebroek                              </t>
  </si>
  <si>
    <t xml:space="preserve">Arendonk                                </t>
  </si>
  <si>
    <t xml:space="preserve">Baerle-Duc                              </t>
  </si>
  <si>
    <t xml:space="preserve">Balen                                   </t>
  </si>
  <si>
    <t xml:space="preserve">Beerse                                  </t>
  </si>
  <si>
    <t xml:space="preserve">Dessel                                  </t>
  </si>
  <si>
    <t xml:space="preserve">Geel                                    </t>
  </si>
  <si>
    <t xml:space="preserve">Grobbendonk                             </t>
  </si>
  <si>
    <t xml:space="preserve">Herentals                               </t>
  </si>
  <si>
    <t xml:space="preserve">Herenthout                              </t>
  </si>
  <si>
    <t xml:space="preserve">Herselt                                 </t>
  </si>
  <si>
    <t xml:space="preserve">Hoogstraten                             </t>
  </si>
  <si>
    <t xml:space="preserve">Hulshout                                </t>
  </si>
  <si>
    <t xml:space="preserve">Kasterlee                               </t>
  </si>
  <si>
    <t xml:space="preserve">Lille                                   </t>
  </si>
  <si>
    <t xml:space="preserve">Meerhout                                </t>
  </si>
  <si>
    <t xml:space="preserve">Merksplas                               </t>
  </si>
  <si>
    <t xml:space="preserve">Mol                                     </t>
  </si>
  <si>
    <t xml:space="preserve">Olen                                    </t>
  </si>
  <si>
    <t xml:space="preserve">Oud-Turnhout                            </t>
  </si>
  <si>
    <t xml:space="preserve">Ravels                                  </t>
  </si>
  <si>
    <t xml:space="preserve">Retie                                   </t>
  </si>
  <si>
    <t xml:space="preserve">Rijkevorsel                             </t>
  </si>
  <si>
    <t xml:space="preserve">Turnhout                                </t>
  </si>
  <si>
    <t xml:space="preserve">Vorselaar                               </t>
  </si>
  <si>
    <t xml:space="preserve">Vosselaar                               </t>
  </si>
  <si>
    <t xml:space="preserve">Westerlo                                </t>
  </si>
  <si>
    <t xml:space="preserve">Laakdal                                 </t>
  </si>
  <si>
    <t>Arrondissement de Turnhout</t>
  </si>
  <si>
    <t>Province de Limbourg</t>
  </si>
  <si>
    <t>Province de Flandre orientale</t>
  </si>
  <si>
    <t>Province du Brabant flamand</t>
  </si>
  <si>
    <t>Province de Flandre occidentale</t>
  </si>
  <si>
    <t>Arrondissement de Hasselt</t>
  </si>
  <si>
    <t xml:space="preserve">As                                      </t>
  </si>
  <si>
    <t xml:space="preserve">Beringen                                </t>
  </si>
  <si>
    <t xml:space="preserve">Diepenbeek                              </t>
  </si>
  <si>
    <t xml:space="preserve">Genk                                    </t>
  </si>
  <si>
    <t xml:space="preserve">Gingelom                                </t>
  </si>
  <si>
    <t xml:space="preserve">Halen                                   </t>
  </si>
  <si>
    <t xml:space="preserve">Hasselt                                 </t>
  </si>
  <si>
    <t xml:space="preserve">Herck-la-Ville                          </t>
  </si>
  <si>
    <t xml:space="preserve">Bourg-Léopold                           </t>
  </si>
  <si>
    <t xml:space="preserve">Lummen                                  </t>
  </si>
  <si>
    <t xml:space="preserve">Nieuwerkerken                           </t>
  </si>
  <si>
    <t xml:space="preserve">Opglabbeek                              </t>
  </si>
  <si>
    <t xml:space="preserve">Saint-Trond                             </t>
  </si>
  <si>
    <t xml:space="preserve">Tessenderlo                             </t>
  </si>
  <si>
    <t xml:space="preserve">Zonhoven                                </t>
  </si>
  <si>
    <t xml:space="preserve">Zutendaal                               </t>
  </si>
  <si>
    <t xml:space="preserve">Ham                                     </t>
  </si>
  <si>
    <t xml:space="preserve">Heusden-Zolder                          </t>
  </si>
  <si>
    <t>Arrondissement de Maaseik</t>
  </si>
  <si>
    <t xml:space="preserve">Bocholt                                 </t>
  </si>
  <si>
    <t xml:space="preserve">Bree                                    </t>
  </si>
  <si>
    <t xml:space="preserve">Kinrooi                                 </t>
  </si>
  <si>
    <t xml:space="preserve">Lommel                                  </t>
  </si>
  <si>
    <t xml:space="preserve">Maaseik                                 </t>
  </si>
  <si>
    <t xml:space="preserve">Neerpelt                                </t>
  </si>
  <si>
    <t xml:space="preserve">Overpelt                                </t>
  </si>
  <si>
    <t xml:space="preserve">Peer                                    </t>
  </si>
  <si>
    <t xml:space="preserve">Hamont-Achel                            </t>
  </si>
  <si>
    <t xml:space="preserve">Hechtel-Eksel                           </t>
  </si>
  <si>
    <t xml:space="preserve">Dilsen-Stokkem                          </t>
  </si>
  <si>
    <t>Houthalen-Helchteren</t>
  </si>
  <si>
    <t xml:space="preserve">Meeuwen-Gruitrode    </t>
  </si>
  <si>
    <t>Arrondissement de Tongres</t>
  </si>
  <si>
    <t xml:space="preserve">Alken                                   </t>
  </si>
  <si>
    <t xml:space="preserve">Bilzen                                  </t>
  </si>
  <si>
    <t xml:space="preserve">Looz                                    </t>
  </si>
  <si>
    <t xml:space="preserve">Heers                                   </t>
  </si>
  <si>
    <t xml:space="preserve">Herstappe                               </t>
  </si>
  <si>
    <t xml:space="preserve">Hoeselt                                 </t>
  </si>
  <si>
    <t xml:space="preserve">Kortessem                               </t>
  </si>
  <si>
    <t xml:space="preserve">Lanaken                                 </t>
  </si>
  <si>
    <t xml:space="preserve">Riemst                                  </t>
  </si>
  <si>
    <t xml:space="preserve">Tongres                                 </t>
  </si>
  <si>
    <t xml:space="preserve">Wellen                                  </t>
  </si>
  <si>
    <t xml:space="preserve">Maasmechelen                            </t>
  </si>
  <si>
    <t xml:space="preserve">Fourons                                 </t>
  </si>
  <si>
    <t xml:space="preserve">Alost                                   </t>
  </si>
  <si>
    <t xml:space="preserve">Denderleeuw                             </t>
  </si>
  <si>
    <t xml:space="preserve">Grammont                                </t>
  </si>
  <si>
    <t xml:space="preserve">Haaltert                                </t>
  </si>
  <si>
    <t xml:space="preserve">Herzele                                 </t>
  </si>
  <si>
    <t xml:space="preserve">Lede                                    </t>
  </si>
  <si>
    <t xml:space="preserve">Ninove                                  </t>
  </si>
  <si>
    <t xml:space="preserve">Zottegem                                </t>
  </si>
  <si>
    <t xml:space="preserve">Erpe-Mere                               </t>
  </si>
  <si>
    <t xml:space="preserve">Berlare                                 </t>
  </si>
  <si>
    <t xml:space="preserve">Buggenhout                              </t>
  </si>
  <si>
    <t xml:space="preserve">Termonde                                </t>
  </si>
  <si>
    <t xml:space="preserve">Hamme                                   </t>
  </si>
  <si>
    <t xml:space="preserve">Laarne                                  </t>
  </si>
  <si>
    <t xml:space="preserve">Lebbeke                                 </t>
  </si>
  <si>
    <t xml:space="preserve">Waasmunster                             </t>
  </si>
  <si>
    <t xml:space="preserve">Wetteren                                </t>
  </si>
  <si>
    <t xml:space="preserve">Wichelen                                </t>
  </si>
  <si>
    <t xml:space="preserve">Zele                                    </t>
  </si>
  <si>
    <t>Sint-Lievens-Houtem</t>
  </si>
  <si>
    <t>Arrondissement d'Alost</t>
  </si>
  <si>
    <t>Arrondissement de Termonde</t>
  </si>
  <si>
    <t>Arrondissement d'Eeklo</t>
  </si>
  <si>
    <t xml:space="preserve">Assenede                                </t>
  </si>
  <si>
    <t xml:space="preserve">Eeklo                                   </t>
  </si>
  <si>
    <t xml:space="preserve">Kaprijke                                </t>
  </si>
  <si>
    <t xml:space="preserve">Maldegem                                </t>
  </si>
  <si>
    <t xml:space="preserve">Sint-Laureins                           </t>
  </si>
  <si>
    <t xml:space="preserve">Zelzate                                 </t>
  </si>
  <si>
    <t xml:space="preserve">Aalter                                  </t>
  </si>
  <si>
    <t xml:space="preserve">Deinze                                  </t>
  </si>
  <si>
    <t xml:space="preserve">De Pinte                                </t>
  </si>
  <si>
    <t xml:space="preserve">Destelbergen                            </t>
  </si>
  <si>
    <t xml:space="preserve">Evergem                                 </t>
  </si>
  <si>
    <t xml:space="preserve">Gavere                                  </t>
  </si>
  <si>
    <t xml:space="preserve">Gand                                    </t>
  </si>
  <si>
    <t xml:space="preserve">Knesselare                              </t>
  </si>
  <si>
    <t xml:space="preserve">Lochristi                               </t>
  </si>
  <si>
    <t xml:space="preserve">Lovendegem                              </t>
  </si>
  <si>
    <t xml:space="preserve">Melle                                   </t>
  </si>
  <si>
    <t xml:space="preserve">Merelbeke                               </t>
  </si>
  <si>
    <t xml:space="preserve">Moerbeke                                </t>
  </si>
  <si>
    <t xml:space="preserve">Nazareth                                </t>
  </si>
  <si>
    <t xml:space="preserve">Nevele                                  </t>
  </si>
  <si>
    <t xml:space="preserve">Oosterzele                              </t>
  </si>
  <si>
    <t xml:space="preserve">Sint-Martens-Latem                      </t>
  </si>
  <si>
    <t xml:space="preserve">Waarschoot                              </t>
  </si>
  <si>
    <t xml:space="preserve">Wachtebeke                              </t>
  </si>
  <si>
    <t xml:space="preserve">Zomergem                                </t>
  </si>
  <si>
    <t xml:space="preserve">Zulte                                   </t>
  </si>
  <si>
    <t>Arrondissement de Gand</t>
  </si>
  <si>
    <t xml:space="preserve">Kruishoutem                             </t>
  </si>
  <si>
    <t xml:space="preserve">Audenarde                               </t>
  </si>
  <si>
    <t xml:space="preserve">Renaix                                  </t>
  </si>
  <si>
    <t xml:space="preserve">Zingem                                  </t>
  </si>
  <si>
    <t xml:space="preserve">Brakel                                  </t>
  </si>
  <si>
    <t xml:space="preserve">Kluisbergen                             </t>
  </si>
  <si>
    <t xml:space="preserve">Horebeke                                </t>
  </si>
  <si>
    <t xml:space="preserve">Lierde                                  </t>
  </si>
  <si>
    <t xml:space="preserve">Maarkedal                               </t>
  </si>
  <si>
    <t xml:space="preserve">Zwalm                                   </t>
  </si>
  <si>
    <t>Arrondissement d'Audenarde</t>
  </si>
  <si>
    <t>Wortegem-Petegem</t>
  </si>
  <si>
    <t>Arrondissement de Saint-Nicolas</t>
  </si>
  <si>
    <t xml:space="preserve">Beveren                                 </t>
  </si>
  <si>
    <t xml:space="preserve">Kruibeke                                </t>
  </si>
  <si>
    <t xml:space="preserve">Lokeren                                 </t>
  </si>
  <si>
    <t xml:space="preserve">Sint-Gillis-Waas                        </t>
  </si>
  <si>
    <t xml:space="preserve">Saint-Nicolas                           </t>
  </si>
  <si>
    <t xml:space="preserve">Stekene                                 </t>
  </si>
  <si>
    <t xml:space="preserve">Tamise                                  </t>
  </si>
  <si>
    <t>Arrondissement de Louvain</t>
  </si>
  <si>
    <t>Arrondissement de Hal-Vilvorde</t>
  </si>
  <si>
    <t xml:space="preserve">Asse                                    </t>
  </si>
  <si>
    <t xml:space="preserve">Beersel                                 </t>
  </si>
  <si>
    <t xml:space="preserve">Biévène                                 </t>
  </si>
  <si>
    <t xml:space="preserve">Dilbeek                                 </t>
  </si>
  <si>
    <t xml:space="preserve">Gammerages                              </t>
  </si>
  <si>
    <t xml:space="preserve">Gooik                                   </t>
  </si>
  <si>
    <t xml:space="preserve">Grimbergen                              </t>
  </si>
  <si>
    <t xml:space="preserve">Hal                                     </t>
  </si>
  <si>
    <t xml:space="preserve">Herne                                   </t>
  </si>
  <si>
    <t xml:space="preserve">Hoeilaart                               </t>
  </si>
  <si>
    <t xml:space="preserve">Kampenhout                              </t>
  </si>
  <si>
    <t xml:space="preserve">Kapelle-op-den-Bos                      </t>
  </si>
  <si>
    <t xml:space="preserve">Liedekerke                              </t>
  </si>
  <si>
    <t xml:space="preserve">Londerzeel                              </t>
  </si>
  <si>
    <t xml:space="preserve">Machelen                                </t>
  </si>
  <si>
    <t xml:space="preserve">Meise                                   </t>
  </si>
  <si>
    <t xml:space="preserve">Merchtem                                </t>
  </si>
  <si>
    <t xml:space="preserve">Opwijk                                  </t>
  </si>
  <si>
    <t xml:space="preserve">Overijse                                </t>
  </si>
  <si>
    <t xml:space="preserve">Pepingen                                </t>
  </si>
  <si>
    <t xml:space="preserve">Sint-Pieters-Leeuw                      </t>
  </si>
  <si>
    <t xml:space="preserve">Steenokkerzeel                          </t>
  </si>
  <si>
    <t xml:space="preserve">Ternat                                  </t>
  </si>
  <si>
    <t xml:space="preserve">Vilvorde                                </t>
  </si>
  <si>
    <t xml:space="preserve">Zaventem                                </t>
  </si>
  <si>
    <t xml:space="preserve">Zemst                                   </t>
  </si>
  <si>
    <t xml:space="preserve">Roosdaal                                </t>
  </si>
  <si>
    <t xml:space="preserve">Drogenbos                               </t>
  </si>
  <si>
    <t xml:space="preserve">Kraainem                                </t>
  </si>
  <si>
    <t xml:space="preserve">Linkebeek                               </t>
  </si>
  <si>
    <t xml:space="preserve">Rhode-Saint-Genèse                      </t>
  </si>
  <si>
    <t xml:space="preserve">Wemmel                                  </t>
  </si>
  <si>
    <t xml:space="preserve">Wezembeek-Oppem                         </t>
  </si>
  <si>
    <t xml:space="preserve">Lennik                                  </t>
  </si>
  <si>
    <t xml:space="preserve">Affligem                                </t>
  </si>
  <si>
    <t xml:space="preserve">Aarschot                                </t>
  </si>
  <si>
    <t xml:space="preserve">Begijnendijk                            </t>
  </si>
  <si>
    <t xml:space="preserve">Bekkevoort                              </t>
  </si>
  <si>
    <t xml:space="preserve">Bertem                                  </t>
  </si>
  <si>
    <t xml:space="preserve">Bierbeek                                </t>
  </si>
  <si>
    <t xml:space="preserve">Boortmeerbeek                           </t>
  </si>
  <si>
    <t xml:space="preserve">Boutersem                               </t>
  </si>
  <si>
    <t xml:space="preserve">Diest                                   </t>
  </si>
  <si>
    <t xml:space="preserve">Geetbets                                </t>
  </si>
  <si>
    <t xml:space="preserve">Haacht                                  </t>
  </si>
  <si>
    <t xml:space="preserve">Herent                                  </t>
  </si>
  <si>
    <t xml:space="preserve">Hoegaarden                              </t>
  </si>
  <si>
    <t xml:space="preserve">Holsbeek                                </t>
  </si>
  <si>
    <t xml:space="preserve">Huldenberg                              </t>
  </si>
  <si>
    <t xml:space="preserve">Keerbergen                              </t>
  </si>
  <si>
    <t xml:space="preserve">Kortenaken                              </t>
  </si>
  <si>
    <t xml:space="preserve">Kortenberg                              </t>
  </si>
  <si>
    <t xml:space="preserve">Landen                                  </t>
  </si>
  <si>
    <t xml:space="preserve">Louvain                                 </t>
  </si>
  <si>
    <t xml:space="preserve">Lubbeek                                 </t>
  </si>
  <si>
    <t xml:space="preserve">Oud-Heverlee                            </t>
  </si>
  <si>
    <t xml:space="preserve">Rotselaar                               </t>
  </si>
  <si>
    <t xml:space="preserve">Tervuren                                </t>
  </si>
  <si>
    <t xml:space="preserve">Tirlemont                               </t>
  </si>
  <si>
    <t xml:space="preserve">Tremelo                                 </t>
  </si>
  <si>
    <t xml:space="preserve">Léau                                    </t>
  </si>
  <si>
    <t xml:space="preserve">Linter                                  </t>
  </si>
  <si>
    <t xml:space="preserve">Montaigu-Zichem                         </t>
  </si>
  <si>
    <t xml:space="preserve">Tielt-Winge                             </t>
  </si>
  <si>
    <t xml:space="preserve">Glabbeek                                </t>
  </si>
  <si>
    <t xml:space="preserve">Beernem                                 </t>
  </si>
  <si>
    <t xml:space="preserve">Blankenberge                            </t>
  </si>
  <si>
    <t xml:space="preserve">Bruges                                  </t>
  </si>
  <si>
    <t xml:space="preserve">Damme                                   </t>
  </si>
  <si>
    <t xml:space="preserve">Jabbeke                                 </t>
  </si>
  <si>
    <t xml:space="preserve">Oostkamp                                </t>
  </si>
  <si>
    <t xml:space="preserve">Torhout                                 </t>
  </si>
  <si>
    <t xml:space="preserve">Zedelgem                                </t>
  </si>
  <si>
    <t xml:space="preserve">Zuienkerke                              </t>
  </si>
  <si>
    <t xml:space="preserve">Knokke-Heist                            </t>
  </si>
  <si>
    <t xml:space="preserve">Dixmude                                 </t>
  </si>
  <si>
    <t xml:space="preserve">Houthulst                               </t>
  </si>
  <si>
    <t xml:space="preserve">Koekelare                               </t>
  </si>
  <si>
    <t xml:space="preserve">Kortemark                               </t>
  </si>
  <si>
    <t xml:space="preserve">Lo-Reninge                              </t>
  </si>
  <si>
    <t xml:space="preserve">Ypres                                   </t>
  </si>
  <si>
    <t xml:space="preserve">Messines                                </t>
  </si>
  <si>
    <t xml:space="preserve">Poperinge                               </t>
  </si>
  <si>
    <t xml:space="preserve">Wervik                                  </t>
  </si>
  <si>
    <t xml:space="preserve">Zonnebeke                               </t>
  </si>
  <si>
    <t xml:space="preserve">Heuvelland                              </t>
  </si>
  <si>
    <t xml:space="preserve">Langemark-Poelkapelle                   </t>
  </si>
  <si>
    <t xml:space="preserve">Vleteren                                </t>
  </si>
  <si>
    <t>Arrondissement de Bruges</t>
  </si>
  <si>
    <t>Arrondissement de Dixmude</t>
  </si>
  <si>
    <t>Arrondissement d'Ypres</t>
  </si>
  <si>
    <t>Arrondissement de Courtrai</t>
  </si>
  <si>
    <t xml:space="preserve">Anzegem                                 </t>
  </si>
  <si>
    <t xml:space="preserve">Avelgem                                 </t>
  </si>
  <si>
    <t xml:space="preserve">Deerlijk                                </t>
  </si>
  <si>
    <t xml:space="preserve">Harelbeke                               </t>
  </si>
  <si>
    <t xml:space="preserve">Courtrai                                </t>
  </si>
  <si>
    <t xml:space="preserve">Kuurne                                  </t>
  </si>
  <si>
    <t xml:space="preserve">Lendelede                               </t>
  </si>
  <si>
    <t xml:space="preserve">Menin                                   </t>
  </si>
  <si>
    <t xml:space="preserve">Waregem                                 </t>
  </si>
  <si>
    <t xml:space="preserve">Wevelgem                                </t>
  </si>
  <si>
    <t xml:space="preserve">Zwevegem                                </t>
  </si>
  <si>
    <t xml:space="preserve">Espierres-Helchin                       </t>
  </si>
  <si>
    <t>Arrondissement d'Ostende</t>
  </si>
  <si>
    <t xml:space="preserve">Bredene                                 </t>
  </si>
  <si>
    <t xml:space="preserve">Gistel                                  </t>
  </si>
  <si>
    <t xml:space="preserve">Ichtegem                                </t>
  </si>
  <si>
    <t xml:space="preserve">Middelkerke                             </t>
  </si>
  <si>
    <t xml:space="preserve">Ostende                                 </t>
  </si>
  <si>
    <t xml:space="preserve">Oudenburg                               </t>
  </si>
  <si>
    <t xml:space="preserve">De Haan                                 </t>
  </si>
  <si>
    <t>Arrondissement de Roulers</t>
  </si>
  <si>
    <t xml:space="preserve">Hooglede                                </t>
  </si>
  <si>
    <t xml:space="preserve">Ingelmunster                            </t>
  </si>
  <si>
    <t xml:space="preserve">Izegem                                  </t>
  </si>
  <si>
    <t xml:space="preserve">Ledegem                                 </t>
  </si>
  <si>
    <t xml:space="preserve">Lichtervelde                            </t>
  </si>
  <si>
    <t xml:space="preserve">Moorslede                               </t>
  </si>
  <si>
    <t xml:space="preserve">Roulers                                 </t>
  </si>
  <si>
    <t xml:space="preserve">Staden                                  </t>
  </si>
  <si>
    <t>Arrondissement de Tielt</t>
  </si>
  <si>
    <t xml:space="preserve">Dentergem                               </t>
  </si>
  <si>
    <t xml:space="preserve">Meulebeke                               </t>
  </si>
  <si>
    <t xml:space="preserve">Oostrozebeke                            </t>
  </si>
  <si>
    <t xml:space="preserve">Pittem                                  </t>
  </si>
  <si>
    <t xml:space="preserve">Ruiselede                               </t>
  </si>
  <si>
    <t xml:space="preserve">Tielt                                   </t>
  </si>
  <si>
    <t xml:space="preserve">Wielsbeke                               </t>
  </si>
  <si>
    <t xml:space="preserve">Wingene                                 </t>
  </si>
  <si>
    <t xml:space="preserve">Ardooie                                 </t>
  </si>
  <si>
    <t>Arrondissement de Furnes</t>
  </si>
  <si>
    <t xml:space="preserve">Alveringem                              </t>
  </si>
  <si>
    <t xml:space="preserve">La Panne                                </t>
  </si>
  <si>
    <t xml:space="preserve">Koksijde                                </t>
  </si>
  <si>
    <t xml:space="preserve">Nieuport                                </t>
  </si>
  <si>
    <t xml:space="preserve">Furnes                                  </t>
  </si>
  <si>
    <t>Province du Hainaut</t>
  </si>
  <si>
    <t>Province du Brabant wallon</t>
  </si>
  <si>
    <t>Province de Liège</t>
  </si>
  <si>
    <t>Province de Luxembourg</t>
  </si>
  <si>
    <t>Province de Namur</t>
  </si>
  <si>
    <t>Arrondissement de Huy</t>
  </si>
  <si>
    <t>Arrondissement de Liège</t>
  </si>
  <si>
    <t>Arrondissement de Verviers-Francophone</t>
  </si>
  <si>
    <t>Arrondissement de Nivelles</t>
  </si>
  <si>
    <t xml:space="preserve">Beauvechain                             </t>
  </si>
  <si>
    <t xml:space="preserve">Braine-l'Alleud                         </t>
  </si>
  <si>
    <t xml:space="preserve">Braine-le-Château                       </t>
  </si>
  <si>
    <t xml:space="preserve">Chaumont-Gistoux                        </t>
  </si>
  <si>
    <t xml:space="preserve">Court-Saint-Etienne                     </t>
  </si>
  <si>
    <t xml:space="preserve">Genappe                                 </t>
  </si>
  <si>
    <t xml:space="preserve">Grez-Doiceau                            </t>
  </si>
  <si>
    <t xml:space="preserve">Incourt                                 </t>
  </si>
  <si>
    <t xml:space="preserve">Ittre                                   </t>
  </si>
  <si>
    <t xml:space="preserve">Jodoigne                                </t>
  </si>
  <si>
    <t xml:space="preserve">La Hulpe                                </t>
  </si>
  <si>
    <t xml:space="preserve">Mont-Saint-Guibert                      </t>
  </si>
  <si>
    <t xml:space="preserve">Nivelles                                </t>
  </si>
  <si>
    <t xml:space="preserve">Perwez                                  </t>
  </si>
  <si>
    <t xml:space="preserve">Rixensart                               </t>
  </si>
  <si>
    <t xml:space="preserve">Tubize                                  </t>
  </si>
  <si>
    <t xml:space="preserve">Villers-la-Ville                        </t>
  </si>
  <si>
    <t xml:space="preserve">Waterloo                                </t>
  </si>
  <si>
    <t xml:space="preserve">Wavre                                   </t>
  </si>
  <si>
    <t xml:space="preserve">Chastre                                 </t>
  </si>
  <si>
    <t xml:space="preserve">Hélécine                                </t>
  </si>
  <si>
    <t xml:space="preserve">Lasne                                   </t>
  </si>
  <si>
    <t xml:space="preserve">Orp-Jauche                              </t>
  </si>
  <si>
    <t xml:space="preserve">Ottignies-Louvain-la-Neuve              </t>
  </si>
  <si>
    <t xml:space="preserve">Ramillies                               </t>
  </si>
  <si>
    <t xml:space="preserve">Rebecq                                  </t>
  </si>
  <si>
    <t xml:space="preserve">Walhain                                 </t>
  </si>
  <si>
    <t>Arrondissement d'Ath</t>
  </si>
  <si>
    <t xml:space="preserve">Ath                                     </t>
  </si>
  <si>
    <t xml:space="preserve">Beloeil                                 </t>
  </si>
  <si>
    <t xml:space="preserve">Bernissart                              </t>
  </si>
  <si>
    <t xml:space="preserve">Brugelette                              </t>
  </si>
  <si>
    <t xml:space="preserve">Chièvres                                </t>
  </si>
  <si>
    <t xml:space="preserve">Ellezelles                              </t>
  </si>
  <si>
    <t xml:space="preserve">Flobecq                                 </t>
  </si>
  <si>
    <t xml:space="preserve">Frasnes-lez-Anvaing                     </t>
  </si>
  <si>
    <t>Arrondissement de Charleroi</t>
  </si>
  <si>
    <t xml:space="preserve">Chapelle-lez-Herlaimont                 </t>
  </si>
  <si>
    <t xml:space="preserve">Charleroi                               </t>
  </si>
  <si>
    <t xml:space="preserve">Châtelet                                </t>
  </si>
  <si>
    <t xml:space="preserve">Courcelles                              </t>
  </si>
  <si>
    <t xml:space="preserve">Farciennes                              </t>
  </si>
  <si>
    <t xml:space="preserve">Fleurus                                 </t>
  </si>
  <si>
    <t xml:space="preserve">Fontaine-l'Evêque                       </t>
  </si>
  <si>
    <t xml:space="preserve">Gerpinnes                               </t>
  </si>
  <si>
    <t xml:space="preserve">Manage                                  </t>
  </si>
  <si>
    <t xml:space="preserve">Montigny-le-Tilleul                     </t>
  </si>
  <si>
    <t xml:space="preserve">Pont-à-Celles                           </t>
  </si>
  <si>
    <t xml:space="preserve">Seneffe                                 </t>
  </si>
  <si>
    <t xml:space="preserve">Aiseau-Presles                          </t>
  </si>
  <si>
    <t xml:space="preserve">Les Bons Villers                        </t>
  </si>
  <si>
    <t>Arrondissement de Mons</t>
  </si>
  <si>
    <t xml:space="preserve">Boussu                                  </t>
  </si>
  <si>
    <t xml:space="preserve">Dour                                    </t>
  </si>
  <si>
    <t xml:space="preserve">Frameries                               </t>
  </si>
  <si>
    <t xml:space="preserve">Hensies                                 </t>
  </si>
  <si>
    <t xml:space="preserve">Jurbise                                 </t>
  </si>
  <si>
    <t xml:space="preserve">Lens                                    </t>
  </si>
  <si>
    <t xml:space="preserve">Mons                                    </t>
  </si>
  <si>
    <t xml:space="preserve">Quaregnon                               </t>
  </si>
  <si>
    <t xml:space="preserve">Quiévrain                               </t>
  </si>
  <si>
    <t xml:space="preserve">Saint-Ghislain                          </t>
  </si>
  <si>
    <t xml:space="preserve">Colfontaine                             </t>
  </si>
  <si>
    <t xml:space="preserve">Honnelles                               </t>
  </si>
  <si>
    <t xml:space="preserve">Quévy                                   </t>
  </si>
  <si>
    <t xml:space="preserve">Mouscron                                </t>
  </si>
  <si>
    <t xml:space="preserve">Comines-Warneton                        </t>
  </si>
  <si>
    <t>Arrondissement de Mouscron</t>
  </si>
  <si>
    <t>Arrondissement de Soignies</t>
  </si>
  <si>
    <t xml:space="preserve">Braine-le-Comte                         </t>
  </si>
  <si>
    <t xml:space="preserve">Enghien                                 </t>
  </si>
  <si>
    <t xml:space="preserve">La Louvière                             </t>
  </si>
  <si>
    <t xml:space="preserve">Lessines                                </t>
  </si>
  <si>
    <t xml:space="preserve">Le Roeulx                               </t>
  </si>
  <si>
    <t xml:space="preserve">Silly                                   </t>
  </si>
  <si>
    <t xml:space="preserve">Soignies                                </t>
  </si>
  <si>
    <t xml:space="preserve">Ecaussinnes                             </t>
  </si>
  <si>
    <t xml:space="preserve">Anderlues                               </t>
  </si>
  <si>
    <t xml:space="preserve">Beaumont                                </t>
  </si>
  <si>
    <t xml:space="preserve">Binche                                  </t>
  </si>
  <si>
    <t xml:space="preserve">Chimay                                  </t>
  </si>
  <si>
    <t xml:space="preserve">Erquelinnes                             </t>
  </si>
  <si>
    <t xml:space="preserve">Froidchapelle                           </t>
  </si>
  <si>
    <t xml:space="preserve">Lobbes                                  </t>
  </si>
  <si>
    <t xml:space="preserve">Merbes-le-Château                       </t>
  </si>
  <si>
    <t xml:space="preserve">Momignies                               </t>
  </si>
  <si>
    <t xml:space="preserve">Thuin                                   </t>
  </si>
  <si>
    <t xml:space="preserve">Estinnes                                </t>
  </si>
  <si>
    <t xml:space="preserve">Ham-sur-Heure-Nalinnes                  </t>
  </si>
  <si>
    <t xml:space="preserve">Morlanwelz                              </t>
  </si>
  <si>
    <t xml:space="preserve">Sivry-Rance                             </t>
  </si>
  <si>
    <t>Arrondissement de Thuin</t>
  </si>
  <si>
    <t>Arrondissement de Tournai</t>
  </si>
  <si>
    <t xml:space="preserve">Antoing                                 </t>
  </si>
  <si>
    <t xml:space="preserve">Celles                                  </t>
  </si>
  <si>
    <t xml:space="preserve">Estaimpuis                              </t>
  </si>
  <si>
    <t xml:space="preserve">Pecq                                    </t>
  </si>
  <si>
    <t xml:space="preserve">Péruwelz                                </t>
  </si>
  <si>
    <t xml:space="preserve">Rumes                                   </t>
  </si>
  <si>
    <t xml:space="preserve">Tournai                                 </t>
  </si>
  <si>
    <t xml:space="preserve">Brunehaut                               </t>
  </si>
  <si>
    <t xml:space="preserve">Leuze-en-Hainaut                        </t>
  </si>
  <si>
    <t xml:space="preserve">Mont-de-l'Enclus                        </t>
  </si>
  <si>
    <t xml:space="preserve">Amay                                    </t>
  </si>
  <si>
    <t xml:space="preserve">Burdinne                                </t>
  </si>
  <si>
    <t xml:space="preserve">Clavier                                 </t>
  </si>
  <si>
    <t xml:space="preserve">Ferrières                               </t>
  </si>
  <si>
    <t xml:space="preserve">Hamoir                                  </t>
  </si>
  <si>
    <t xml:space="preserve">Héron                                   </t>
  </si>
  <si>
    <t xml:space="preserve">Huy                                     </t>
  </si>
  <si>
    <t xml:space="preserve">Marchin                                 </t>
  </si>
  <si>
    <t xml:space="preserve">Modave                                  </t>
  </si>
  <si>
    <t xml:space="preserve">Nandrin                                 </t>
  </si>
  <si>
    <t xml:space="preserve">Ouffet                                  </t>
  </si>
  <si>
    <t xml:space="preserve">Verlaine                                </t>
  </si>
  <si>
    <t xml:space="preserve">Villers-Le-Bouillet                     </t>
  </si>
  <si>
    <t xml:space="preserve">Wanze                                   </t>
  </si>
  <si>
    <t xml:space="preserve">Anthisnes                               </t>
  </si>
  <si>
    <t xml:space="preserve">Engis                                   </t>
  </si>
  <si>
    <t xml:space="preserve">Tinlot                                  </t>
  </si>
  <si>
    <t xml:space="preserve">Ans                                     </t>
  </si>
  <si>
    <t xml:space="preserve">Awans                                   </t>
  </si>
  <si>
    <t xml:space="preserve">Aywaille                                </t>
  </si>
  <si>
    <t xml:space="preserve">Bassenge                                </t>
  </si>
  <si>
    <t xml:space="preserve">Beyne-Heusay                            </t>
  </si>
  <si>
    <t xml:space="preserve">Chaudfontaine                           </t>
  </si>
  <si>
    <t xml:space="preserve">Comblain-au-Pont                        </t>
  </si>
  <si>
    <t xml:space="preserve">Dalhem                                  </t>
  </si>
  <si>
    <t xml:space="preserve">Esneux                                  </t>
  </si>
  <si>
    <t xml:space="preserve">Fléron                                  </t>
  </si>
  <si>
    <t xml:space="preserve">Herstal                                 </t>
  </si>
  <si>
    <t xml:space="preserve">Juprelle                                </t>
  </si>
  <si>
    <t xml:space="preserve">Liège                                   </t>
  </si>
  <si>
    <t xml:space="preserve">Oupeye                                  </t>
  </si>
  <si>
    <t xml:space="preserve">Seraing                                 </t>
  </si>
  <si>
    <t xml:space="preserve">Soumagne                                </t>
  </si>
  <si>
    <t xml:space="preserve">Sprimont                                </t>
  </si>
  <si>
    <t xml:space="preserve">Visé                                    </t>
  </si>
  <si>
    <t xml:space="preserve">Grâce-Hollogne                          </t>
  </si>
  <si>
    <t xml:space="preserve">Blégny                                  </t>
  </si>
  <si>
    <t xml:space="preserve">Flémalle                                </t>
  </si>
  <si>
    <t xml:space="preserve">Neupré                                  </t>
  </si>
  <si>
    <t xml:space="preserve">Trooz                                   </t>
  </si>
  <si>
    <t xml:space="preserve">Amblève                                 </t>
  </si>
  <si>
    <t xml:space="preserve">Aubel                                   </t>
  </si>
  <si>
    <t xml:space="preserve">Baelen                                  </t>
  </si>
  <si>
    <t xml:space="preserve">Bullange                                </t>
  </si>
  <si>
    <t xml:space="preserve">Butgenbach                              </t>
  </si>
  <si>
    <t xml:space="preserve">Dison                                   </t>
  </si>
  <si>
    <t xml:space="preserve">Eupen                                   </t>
  </si>
  <si>
    <t xml:space="preserve">Herve                                   </t>
  </si>
  <si>
    <t xml:space="preserve">Jalhay                                  </t>
  </si>
  <si>
    <t xml:space="preserve">La Calamine                             </t>
  </si>
  <si>
    <t xml:space="preserve">Lierneux                                </t>
  </si>
  <si>
    <t xml:space="preserve">Limbourg                                </t>
  </si>
  <si>
    <t xml:space="preserve">Lontzen                                 </t>
  </si>
  <si>
    <t xml:space="preserve">Malmedy                                 </t>
  </si>
  <si>
    <t xml:space="preserve">Olne                                    </t>
  </si>
  <si>
    <t xml:space="preserve">Pepinster                               </t>
  </si>
  <si>
    <t xml:space="preserve">Raeren                                  </t>
  </si>
  <si>
    <t xml:space="preserve">Saint-Vith                              </t>
  </si>
  <si>
    <t xml:space="preserve">Spa                                     </t>
  </si>
  <si>
    <t xml:space="preserve">Stavelot                                </t>
  </si>
  <si>
    <t xml:space="preserve">Stoumont                                </t>
  </si>
  <si>
    <t xml:space="preserve">Theux                                   </t>
  </si>
  <si>
    <t xml:space="preserve">Verviers                                </t>
  </si>
  <si>
    <t xml:space="preserve">Waimes                                  </t>
  </si>
  <si>
    <t xml:space="preserve">Welkenraedt                             </t>
  </si>
  <si>
    <t xml:space="preserve">Trois-Ponts                             </t>
  </si>
  <si>
    <t xml:space="preserve">Burg-Reuland                            </t>
  </si>
  <si>
    <t xml:space="preserve">Plombières                              </t>
  </si>
  <si>
    <t xml:space="preserve">Thimister-Clermont                      </t>
  </si>
  <si>
    <t>Arrondissement de Waremme</t>
  </si>
  <si>
    <t>Arrondissement de Verviers</t>
  </si>
  <si>
    <t xml:space="preserve">Berloz                                  </t>
  </si>
  <si>
    <t xml:space="preserve">Braives                                 </t>
  </si>
  <si>
    <t xml:space="preserve">Crisnée                                 </t>
  </si>
  <si>
    <t xml:space="preserve">Donceel                                 </t>
  </si>
  <si>
    <t xml:space="preserve">Fexhe-le-Haut-Clocher                   </t>
  </si>
  <si>
    <t xml:space="preserve">Geer                                    </t>
  </si>
  <si>
    <t xml:space="preserve">Hannut                                  </t>
  </si>
  <si>
    <t xml:space="preserve">Lincent                                 </t>
  </si>
  <si>
    <t xml:space="preserve">Oreye                                   </t>
  </si>
  <si>
    <t xml:space="preserve">Remicourt                               </t>
  </si>
  <si>
    <t xml:space="preserve">Saint-Georges-sur-Meuse                 </t>
  </si>
  <si>
    <t xml:space="preserve">Waremme                                 </t>
  </si>
  <si>
    <t xml:space="preserve">Wasseiges                               </t>
  </si>
  <si>
    <t xml:space="preserve">Faimes                                  </t>
  </si>
  <si>
    <t>Arrondissement d'Arlon</t>
  </si>
  <si>
    <t xml:space="preserve">Arlon                                   </t>
  </si>
  <si>
    <t xml:space="preserve">Attert                                  </t>
  </si>
  <si>
    <t xml:space="preserve">Aubange                                 </t>
  </si>
  <si>
    <t xml:space="preserve">Martelange                              </t>
  </si>
  <si>
    <t xml:space="preserve">Messancy                                </t>
  </si>
  <si>
    <t xml:space="preserve">Bastogne                                </t>
  </si>
  <si>
    <t xml:space="preserve">Bertogne                                </t>
  </si>
  <si>
    <t xml:space="preserve">Fauvillers                              </t>
  </si>
  <si>
    <t xml:space="preserve">Houffalize                              </t>
  </si>
  <si>
    <t xml:space="preserve">Vielsalm                                </t>
  </si>
  <si>
    <t xml:space="preserve">Vaux-sur-Sûre                           </t>
  </si>
  <si>
    <t xml:space="preserve">Gouvy                                   </t>
  </si>
  <si>
    <t xml:space="preserve">Sainte-Ode                              </t>
  </si>
  <si>
    <t>Arrondissement de Bastogne</t>
  </si>
  <si>
    <t>Arrondissement de Marche</t>
  </si>
  <si>
    <t xml:space="preserve">Durbuy                                  </t>
  </si>
  <si>
    <t xml:space="preserve">Erezée                                  </t>
  </si>
  <si>
    <t xml:space="preserve">Hotton                                  </t>
  </si>
  <si>
    <t xml:space="preserve">La Roche-en-Ardenne                     </t>
  </si>
  <si>
    <t xml:space="preserve">Marche-en-Famenne                       </t>
  </si>
  <si>
    <t xml:space="preserve">Nassogne                                </t>
  </si>
  <si>
    <t xml:space="preserve">Rendeux                                 </t>
  </si>
  <si>
    <t xml:space="preserve">Tenneville                              </t>
  </si>
  <si>
    <t xml:space="preserve">Manhay                                  </t>
  </si>
  <si>
    <t xml:space="preserve">Bertrix                                 </t>
  </si>
  <si>
    <t xml:space="preserve">Bouillon                                </t>
  </si>
  <si>
    <t xml:space="preserve">Daverdisse                              </t>
  </si>
  <si>
    <t xml:space="preserve">Herbeumont                              </t>
  </si>
  <si>
    <t xml:space="preserve">Léglise                                 </t>
  </si>
  <si>
    <t xml:space="preserve">Libin                                   </t>
  </si>
  <si>
    <t xml:space="preserve">Neufchâteau                             </t>
  </si>
  <si>
    <t xml:space="preserve">Paliseul                                </t>
  </si>
  <si>
    <t xml:space="preserve">Saint-Hubert                            </t>
  </si>
  <si>
    <t xml:space="preserve">Tellin                                  </t>
  </si>
  <si>
    <t xml:space="preserve">Wellin                                  </t>
  </si>
  <si>
    <t xml:space="preserve">Libramont-Chevigny                      </t>
  </si>
  <si>
    <t>Arrondissement de Neufchâteau</t>
  </si>
  <si>
    <t>Arrondissement de Virton</t>
  </si>
  <si>
    <t xml:space="preserve">Chiny                                   </t>
  </si>
  <si>
    <t xml:space="preserve">Etalle                                  </t>
  </si>
  <si>
    <t xml:space="preserve">Florenville                             </t>
  </si>
  <si>
    <t xml:space="preserve">Meix-devant-Virton                      </t>
  </si>
  <si>
    <t xml:space="preserve">Musson                                  </t>
  </si>
  <si>
    <t xml:space="preserve">Saint-Léger                             </t>
  </si>
  <si>
    <t xml:space="preserve">Tintigny                                </t>
  </si>
  <si>
    <t xml:space="preserve">Virton                                  </t>
  </si>
  <si>
    <t xml:space="preserve">Habay                                   </t>
  </si>
  <si>
    <t xml:space="preserve">Rouvroy                                 </t>
  </si>
  <si>
    <t>Arrondissement de Dinant</t>
  </si>
  <si>
    <t xml:space="preserve">Anhée                                   </t>
  </si>
  <si>
    <t xml:space="preserve">Beauraing                               </t>
  </si>
  <si>
    <t xml:space="preserve">Bièvre                                  </t>
  </si>
  <si>
    <t xml:space="preserve">Ciney                                   </t>
  </si>
  <si>
    <t xml:space="preserve">Dinant                                  </t>
  </si>
  <si>
    <t xml:space="preserve">Gedinne                                 </t>
  </si>
  <si>
    <t xml:space="preserve">Hamois                                  </t>
  </si>
  <si>
    <t xml:space="preserve">Havelange                               </t>
  </si>
  <si>
    <t xml:space="preserve">Houyet                                  </t>
  </si>
  <si>
    <t xml:space="preserve">Onhaye                                  </t>
  </si>
  <si>
    <t xml:space="preserve">Rochefort                               </t>
  </si>
  <si>
    <t xml:space="preserve">Somme-Leuze                             </t>
  </si>
  <si>
    <t xml:space="preserve">Yvoir                                   </t>
  </si>
  <si>
    <t xml:space="preserve">Hastière                                </t>
  </si>
  <si>
    <t xml:space="preserve">Vresse-sur-Semois                       </t>
  </si>
  <si>
    <t>Arrondissement de Namur</t>
  </si>
  <si>
    <t xml:space="preserve">Andenne                                 </t>
  </si>
  <si>
    <t xml:space="preserve">Assesse                                 </t>
  </si>
  <si>
    <t xml:space="preserve">Eghezée                                 </t>
  </si>
  <si>
    <t xml:space="preserve">Floreffe                                </t>
  </si>
  <si>
    <t xml:space="preserve">Fosses-la-Ville                         </t>
  </si>
  <si>
    <t xml:space="preserve">Gesves                                  </t>
  </si>
  <si>
    <t xml:space="preserve">Mettet                                  </t>
  </si>
  <si>
    <t xml:space="preserve">Namur                                   </t>
  </si>
  <si>
    <t xml:space="preserve">Ohey                                    </t>
  </si>
  <si>
    <t xml:space="preserve">Profondeville                           </t>
  </si>
  <si>
    <t xml:space="preserve">Sombreffe                               </t>
  </si>
  <si>
    <t xml:space="preserve">Sambreville                             </t>
  </si>
  <si>
    <t xml:space="preserve">Fernelmont                              </t>
  </si>
  <si>
    <t xml:space="preserve">Jemeppe-sur-Sambre                      </t>
  </si>
  <si>
    <t xml:space="preserve">La Bruyère                              </t>
  </si>
  <si>
    <t xml:space="preserve">Gembloux                                </t>
  </si>
  <si>
    <t>Arrondissement de Philippeville</t>
  </si>
  <si>
    <t xml:space="preserve">Cerfontaine                             </t>
  </si>
  <si>
    <t xml:space="preserve">Couvin                                  </t>
  </si>
  <si>
    <t xml:space="preserve">Doische                                 </t>
  </si>
  <si>
    <t xml:space="preserve">Florennes                               </t>
  </si>
  <si>
    <t xml:space="preserve">Philippeville                           </t>
  </si>
  <si>
    <t xml:space="preserve">Walcourt                                </t>
  </si>
  <si>
    <t xml:space="preserve">Viroinval                               </t>
  </si>
  <si>
    <t>dont Communauté germanophone</t>
  </si>
  <si>
    <t>Age</t>
  </si>
  <si>
    <t>Année de naissance</t>
  </si>
  <si>
    <t>12 ans</t>
  </si>
  <si>
    <t>13 ans</t>
  </si>
  <si>
    <t>14 ans</t>
  </si>
  <si>
    <t>15 ans</t>
  </si>
  <si>
    <t>16 ans</t>
  </si>
  <si>
    <t>17 ans</t>
  </si>
  <si>
    <t>18 ans</t>
  </si>
  <si>
    <t>19 ans</t>
  </si>
  <si>
    <t>20 ans</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</si>
  <si>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</si>
  <si>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</si>
  <si>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</si>
  <si>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</si>
  <si>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</si>
  <si>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</si>
  <si>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</si>
  <si>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</si>
  <si>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</si>
  <si>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</si>
  <si>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</si>
  <si>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</si>
  <si>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</si>
  <si>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</si>
  <si>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</si>
  <si>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</si>
  <si>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</si>
  <si>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</si>
  <si>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</si>
  <si>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</si>
  <si>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</si>
  <si>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</si>
  <si>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</si>
  <si>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</si>
  <si>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</si>
  <si>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</si>
  <si>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</si>
  <si>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</si>
  <si>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</si>
  <si>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</si>
  <si>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</si>
  <si>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</si>
  <si>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</si>
  <si>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</si>
  <si>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</si>
  <si>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</si>
  <si>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</si>
  <si>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</si>
  <si>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</si>
  <si>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</si>
  <si>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</si>
  <si>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</si>
  <si>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</si>
  <si>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</si>
  <si>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</si>
  <si>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</si>
  <si>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</si>
  <si>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</si>
  <si>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</si>
  <si>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</si>
  <si>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</si>
  <si>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</si>
  <si>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</si>
  <si>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</si>
  <si>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</si>
  <si>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</si>
  <si>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</si>
  <si>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</si>
  <si>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</si>
  <si>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</si>
  <si>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</si>
  <si>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</si>
  <si>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</si>
  <si>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</si>
  <si>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</si>
  <si>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</si>
  <si>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</si>
  <si>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</si>
  <si>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</si>
  <si>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</si>
  <si>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</si>
  <si>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</si>
  <si>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</si>
  <si>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</si>
  <si>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</si>
  <si>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 et +</t>
  </si>
  <si>
    <t>- de 12 ans</t>
  </si>
  <si>
    <t>Différence d'âge</t>
  </si>
  <si>
    <t>Tous les mariages</t>
  </si>
  <si>
    <t>Premiers mariages</t>
  </si>
  <si>
    <t>Mariages suivants</t>
  </si>
  <si>
    <t>Dont Communauté germanophone</t>
  </si>
  <si>
    <t>Age moyen au mariage selon la nationalité (belge ou étrangère) des conjoints, par région, depuis 2000</t>
  </si>
  <si>
    <t>Mariages nationaux</t>
  </si>
  <si>
    <t>Mariages internationaux</t>
  </si>
  <si>
    <t>Age moyen au mariage selon l'état civil antérieur des conjoints, par région, depuis 2000</t>
  </si>
  <si>
    <t>Age moyen au mariage selon le rang du mariage, par région, depuis 2000</t>
  </si>
  <si>
    <t>NB : dans les mariages nationaux, les deux conjoints sont belges ; dans les mariages internationaux, l'un des deux au moins est d'une nationalité étrangère connue (les mariages inconnus ne sont pas repris).</t>
  </si>
  <si>
    <t>Deux conjoints célibataires</t>
  </si>
  <si>
    <t>Premier célibataire et second divorcé</t>
  </si>
  <si>
    <t>Premier divorcé et second célibataire</t>
  </si>
  <si>
    <t>Deux conjoints veufs</t>
  </si>
  <si>
    <t>Deux conjoints divorcés</t>
  </si>
  <si>
    <t>Premier célibataire et second veuf</t>
  </si>
  <si>
    <t>Premier veuf et second célibataire</t>
  </si>
  <si>
    <t>-</t>
  </si>
  <si>
    <t>Nationalité du premier conjoint</t>
  </si>
  <si>
    <t>Le second conjoint étant belge</t>
  </si>
  <si>
    <t>Allemagne</t>
  </si>
  <si>
    <t>Autriche</t>
  </si>
  <si>
    <t>Bulgarie</t>
  </si>
  <si>
    <t>Chypre</t>
  </si>
  <si>
    <t>Danemark</t>
  </si>
  <si>
    <t>Espagne</t>
  </si>
  <si>
    <t>Finlande</t>
  </si>
  <si>
    <t>France</t>
  </si>
  <si>
    <t>Royaume-Uni</t>
  </si>
  <si>
    <t>Luxembourg (G.D.)</t>
  </si>
  <si>
    <t>Grèce</t>
  </si>
  <si>
    <t>Hongrie</t>
  </si>
  <si>
    <t>Irlande</t>
  </si>
  <si>
    <t>Malte</t>
  </si>
  <si>
    <t>Portugal</t>
  </si>
  <si>
    <t>Roumanie</t>
  </si>
  <si>
    <t>Suède</t>
  </si>
  <si>
    <t>Saint Marin</t>
  </si>
  <si>
    <t>Italie</t>
  </si>
  <si>
    <t>Pays-Bas</t>
  </si>
  <si>
    <t>Lettonie</t>
  </si>
  <si>
    <t>Estonie</t>
  </si>
  <si>
    <t>Lituanie</t>
  </si>
  <si>
    <t>Pologne</t>
  </si>
  <si>
    <t>République tchèque</t>
  </si>
  <si>
    <t>Slovaquie</t>
  </si>
  <si>
    <t>Tchécoslovaquie</t>
  </si>
  <si>
    <t>Slovénie</t>
  </si>
  <si>
    <t>Albanie</t>
  </si>
  <si>
    <t>Andorre</t>
  </si>
  <si>
    <t>Islande</t>
  </si>
  <si>
    <t>Monaco</t>
  </si>
  <si>
    <t>Norvège</t>
  </si>
  <si>
    <t>Suisse</t>
  </si>
  <si>
    <t>Bélarus</t>
  </si>
  <si>
    <t>Ukraine</t>
  </si>
  <si>
    <t>Moldova</t>
  </si>
  <si>
    <t>Russie</t>
  </si>
  <si>
    <t>Croatie</t>
  </si>
  <si>
    <t>Macédoine</t>
  </si>
  <si>
    <t>Bosnie-Herzégovine</t>
  </si>
  <si>
    <t>Serbie-Montenegro</t>
  </si>
  <si>
    <t>Montenegro</t>
  </si>
  <si>
    <t>Serbie</t>
  </si>
  <si>
    <t>Kosovo</t>
  </si>
  <si>
    <t>Sri Lanka</t>
  </si>
  <si>
    <t>Taïwan</t>
  </si>
  <si>
    <t>Singapour</t>
  </si>
  <si>
    <t>Corée du Sud</t>
  </si>
  <si>
    <t>Inde</t>
  </si>
  <si>
    <t>Indonésie</t>
  </si>
  <si>
    <t>Japon</t>
  </si>
  <si>
    <t>Laos</t>
  </si>
  <si>
    <t>Cambodge</t>
  </si>
  <si>
    <t>Malaisie</t>
  </si>
  <si>
    <t>Népal</t>
  </si>
  <si>
    <t>Philippines</t>
  </si>
  <si>
    <t>Chine</t>
  </si>
  <si>
    <t>Corée du Nord</t>
  </si>
  <si>
    <t>Vietnam</t>
  </si>
  <si>
    <t>Mongolie</t>
  </si>
  <si>
    <t>Kazakhstan</t>
  </si>
  <si>
    <t>Kirghizstan</t>
  </si>
  <si>
    <t>Ouzbékistan</t>
  </si>
  <si>
    <t>Turkménistan</t>
  </si>
  <si>
    <t>Thaïlande</t>
  </si>
  <si>
    <t>Myanmar</t>
  </si>
  <si>
    <t>Bangladesh</t>
  </si>
  <si>
    <t>Arménie</t>
  </si>
  <si>
    <t>Azerbaïdjan</t>
  </si>
  <si>
    <t>Afghanistan</t>
  </si>
  <si>
    <t>Arabie Saoudite</t>
  </si>
  <si>
    <t>Géorgie</t>
  </si>
  <si>
    <t>Iraq</t>
  </si>
  <si>
    <t>Iran</t>
  </si>
  <si>
    <t>Israël</t>
  </si>
  <si>
    <t>Jordanie</t>
  </si>
  <si>
    <t>Liban</t>
  </si>
  <si>
    <t>Pakistan</t>
  </si>
  <si>
    <t>Emirats Arabes Unis</t>
  </si>
  <si>
    <t>Syrie</t>
  </si>
  <si>
    <t>Turquie</t>
  </si>
  <si>
    <t>Yemen</t>
  </si>
  <si>
    <t>Timor-Leste</t>
  </si>
  <si>
    <t>Palestine</t>
  </si>
  <si>
    <t>Botswana</t>
  </si>
  <si>
    <t>Burundi</t>
  </si>
  <si>
    <t>Cameroun</t>
  </si>
  <si>
    <t>Rép. Centrafricaine</t>
  </si>
  <si>
    <t>Congo (R.D.)</t>
  </si>
  <si>
    <t>Congo</t>
  </si>
  <si>
    <t>Burkina Faso</t>
  </si>
  <si>
    <t>Côte d'Ivoire</t>
  </si>
  <si>
    <t>Bénin</t>
  </si>
  <si>
    <t>Ethiopie</t>
  </si>
  <si>
    <t>Gabon</t>
  </si>
  <si>
    <t>Gambie</t>
  </si>
  <si>
    <t>Ghana</t>
  </si>
  <si>
    <t>Guinée</t>
  </si>
  <si>
    <t>Maurice</t>
  </si>
  <si>
    <t>Liberia</t>
  </si>
  <si>
    <t>Mali</t>
  </si>
  <si>
    <t>Sénégal</t>
  </si>
  <si>
    <t>Niger</t>
  </si>
  <si>
    <t>Nigeria</t>
  </si>
  <si>
    <t>Ouganda</t>
  </si>
  <si>
    <t>Madagascar</t>
  </si>
  <si>
    <t>Afrique du Sud</t>
  </si>
  <si>
    <t>Rwanda</t>
  </si>
  <si>
    <t>Sierra Leone</t>
  </si>
  <si>
    <t>Somalie</t>
  </si>
  <si>
    <t>Tanzanie</t>
  </si>
  <si>
    <t>Tchad</t>
  </si>
  <si>
    <t>Togo</t>
  </si>
  <si>
    <t>Zambie</t>
  </si>
  <si>
    <t>Kenya</t>
  </si>
  <si>
    <t>Guinée équatoriale</t>
  </si>
  <si>
    <t>Cap Vert</t>
  </si>
  <si>
    <t>Mozambique</t>
  </si>
  <si>
    <t>Angola</t>
  </si>
  <si>
    <t>Comores</t>
  </si>
  <si>
    <t>Zimbabwe</t>
  </si>
  <si>
    <t>Algérie</t>
  </si>
  <si>
    <t>Egypte</t>
  </si>
  <si>
    <t>Lybie</t>
  </si>
  <si>
    <t>Maroc</t>
  </si>
  <si>
    <t>Mauritanie</t>
  </si>
  <si>
    <t>Soudan</t>
  </si>
  <si>
    <t>Tunisie</t>
  </si>
  <si>
    <t>Malawi</t>
  </si>
  <si>
    <t>Canada</t>
  </si>
  <si>
    <t>Etats-Unis</t>
  </si>
  <si>
    <t>Costa Rica</t>
  </si>
  <si>
    <t>Cuba</t>
  </si>
  <si>
    <t>Guatemala</t>
  </si>
  <si>
    <t>Honduras</t>
  </si>
  <si>
    <t>Jamaïque</t>
  </si>
  <si>
    <t>Mexique</t>
  </si>
  <si>
    <t>Nicaragua</t>
  </si>
  <si>
    <t>Panama</t>
  </si>
  <si>
    <t>Haïti</t>
  </si>
  <si>
    <t>Rép. Dominicaine</t>
  </si>
  <si>
    <t>El Salvador</t>
  </si>
  <si>
    <t>Argentine</t>
  </si>
  <si>
    <t>Bolivie</t>
  </si>
  <si>
    <t>Brésil</t>
  </si>
  <si>
    <t>Chili</t>
  </si>
  <si>
    <t>Colombie</t>
  </si>
  <si>
    <t>Equateur</t>
  </si>
  <si>
    <t>Paraguay</t>
  </si>
  <si>
    <t>Pérou</t>
  </si>
  <si>
    <t>Uruguay</t>
  </si>
  <si>
    <t>Venezuela</t>
  </si>
  <si>
    <t>Guyana</t>
  </si>
  <si>
    <t>Surinam</t>
  </si>
  <si>
    <t>Australie</t>
  </si>
  <si>
    <t>Nouvelle-Zélande</t>
  </si>
  <si>
    <t>Tonga</t>
  </si>
  <si>
    <t>Iles Salomon</t>
  </si>
  <si>
    <t>Réfugié</t>
  </si>
  <si>
    <t>Apatride</t>
  </si>
  <si>
    <t>Le premier conjoint étant belge</t>
  </si>
  <si>
    <t>Nationalité du second conjoint</t>
  </si>
  <si>
    <t>Mariages selon l'état civil antérieur des conjoints, par région, 2013</t>
  </si>
  <si>
    <t>Mariages selon la situation sociale respective des conjoints, par région, 2013</t>
  </si>
  <si>
    <t>Premiers mariages par âge et année de naissance, par région, 2013</t>
  </si>
  <si>
    <t>2001 et après</t>
  </si>
  <si>
    <t>1953 et avt</t>
  </si>
  <si>
    <t>2013</t>
  </si>
  <si>
    <t>Tadjikistan</t>
  </si>
  <si>
    <t>Swaziland</t>
  </si>
  <si>
    <t>Djibouti</t>
  </si>
  <si>
    <t>Namibie</t>
  </si>
  <si>
    <t>Evolution du nombre de mariages par année et entité administrative, depuis 2000</t>
  </si>
  <si>
    <t xml:space="preserve"> Evolution du nombre de mariages par mois et par région, depuis 2000</t>
  </si>
  <si>
    <t>Mariages selon la résidence habituelle des conjoints, 2013</t>
  </si>
  <si>
    <t xml:space="preserve"> Mariages selon le groupe de nationalités des conjoints, par région, 2013</t>
  </si>
  <si>
    <t>Les tableaux et graphiques de la statistique antérieure ("Mariages et divorces") restent disponibles (sur demande) jusqu'en 2013, tandis que la présente série est disponible à partir de 2012. La continuité est assurée entre les deux séries.</t>
  </si>
  <si>
    <t xml:space="preserve">La présente statistique répartit les mariages selon différents critères : la commune de mariage, la commune de résidence de chacun des conjoints avant le mariage, l'âge au mariage, l'état civil antérieur au mariage, la nationalité de chacun des conjoints et sa situation sociale dans la profession au moment du mariage. La répartition selon la résidence de chacun des conjoints fait apparaître les mariages de personnes domiciliées à l'étranger. La distribution des âges au mariage permet de calculer des âges moyens selon l'état civil antérieur ou selon la nationalité de chacun. Pour le calcul de ces âges moyens, les rares personnes dont l'âge au mariage est inconnu ne sont pas prises en considération. La prise en compte de l'état civil antérieur au mariage permet de distinguer les premiers mariages de l'ensemble des suivants. Le premier mariage est celui qui lie deux conjoints célibataires. Si l'un des deux ou les deux ne sont plus célibataires, le mariage est d'un rang supérieur à un, sans que le bulletin ne permette d'établir celui-ci avec précision. Les conjoints dont l'état civil antérieur au mariage est inconnu sont expressément mentionnés dans les tableaux, mais pour le calcul de l'âge moyen selon le rang de mariage, ils ont été regroupés avec les conjoints célibataires. Les nationalités respectives des conjoints permettent de distinguer les mariages nationaux, pour lesquels les deux conjoints sont belges, des mariages internationaux, pour lesquels l'un des conjoints au moins est d'une nationalité étrangère connue. Les conjoints dont la nationalité au moment du mariage est inconnue sont explicitement repris dans les tableaux, mais ils ne sont pas pris en considération pour le calcul de l'âge moyen au mariage selon le type de mariage (national ou international).  </t>
  </si>
  <si>
    <t>Mariages selon le groupe d'âges des conjoints, par région, 2013</t>
  </si>
  <si>
    <t>Mariages selon la nationalité du (de la) premier(ère) conjoint(e) ayant épousé un(e) conjoint(e) belge, par région, 2013</t>
  </si>
  <si>
    <t>Mariages selon la nationalité du (de la) second(e) conjoint(e) ayant épousé un(e) conjoint(e) belge, par région, 2013</t>
  </si>
  <si>
    <t>Depuis 2013, l'UE compte 28 Etats membres.</t>
  </si>
  <si>
    <t>Mariages selon la résidence habituelle des conjoints (régions et étranger) avant le mariage</t>
  </si>
  <si>
    <t>Mariages selon le groupe d'âges des époux, par région</t>
  </si>
  <si>
    <t>Mariages selon l'état civil antérieur des conjoints, par région</t>
  </si>
  <si>
    <t>Mariages selon le groupe de nationalités des conjoints, par région</t>
  </si>
  <si>
    <t>Mariages selon la situation sociale respective des conjoints, par région</t>
  </si>
  <si>
    <t>Premiers mariages par âge et année de naissance, par région</t>
  </si>
  <si>
    <t>Mariages selon la nationalité du premier conjoint ayant épousé un(e) conjoint(e) belge, par région</t>
  </si>
  <si>
    <t>Mariages selon la nationalité du second conjoint ayant épousé un(e) conjoint(e) belge, par région</t>
  </si>
  <si>
    <t>Evolution du nombre de mariages par année et par entité administrative</t>
  </si>
  <si>
    <t>Depuis 2000</t>
  </si>
  <si>
    <t>Evolution du nombre de mariages par mois et par région</t>
  </si>
  <si>
    <t>Age moyen au mariage selon le rang du mariage, par région</t>
  </si>
  <si>
    <t>Age moyen au mariage selon l'état civil antérieur des conjoints, par région</t>
  </si>
  <si>
    <t>Age moyen au mariage selon la nationalité (belge ou étrangère) des conjoints, par région</t>
  </si>
  <si>
    <t>Mariages selon la résidence habituelle des conjoints, 2012</t>
  </si>
  <si>
    <t>Mariages selon le groupe d'âges des conjoints, par région, 2012</t>
  </si>
  <si>
    <t>Mariages selon l'état civil antérieur des conjoints, par région, 2012</t>
  </si>
  <si>
    <t xml:space="preserve"> Mariages selon le groupe de nationalités des conjoints, par région, 2012</t>
  </si>
  <si>
    <t>Depuis 2007, l'UE compte 27 Etats membres.</t>
  </si>
  <si>
    <t>Mariages selon la situation sociale respective des conjoints, par région, 2012</t>
  </si>
  <si>
    <t>Premiers mariages par âge et année de naissance, par région, 2012</t>
  </si>
  <si>
    <t>2000 et après</t>
  </si>
  <si>
    <t>1952</t>
  </si>
  <si>
    <t>1952 et avt</t>
  </si>
  <si>
    <t>Mariages selon la nationalité du (de la) premier(ère) conjoint(e) ayant épousé un(e) conjoint(e) belge, par région, 2012</t>
  </si>
  <si>
    <t>URSS</t>
  </si>
  <si>
    <t>Maldives</t>
  </si>
  <si>
    <t>Erythrée</t>
  </si>
  <si>
    <t>Mariages selon la nationalité du (de la) second(e) conjoint(e) ayant épousé un(e) conjoint(e) belge, par région, 2012</t>
  </si>
  <si>
    <t>2014</t>
  </si>
  <si>
    <t>Mariages selon la résidence habituelle des conjoints, 2014</t>
  </si>
  <si>
    <t>Mariages selon le groupe d'âges des conjoints, par région, 2014</t>
  </si>
  <si>
    <t>Mariages selon l'état civil antérieur des conjoints, par région, 2014</t>
  </si>
  <si>
    <t xml:space="preserve"> Mariages selon le groupe de nationalités des conjoints, par région, 2014</t>
  </si>
  <si>
    <t>Mariages selon la situation sociale respective des conjoints, par région, 2014</t>
  </si>
  <si>
    <t>Premiers mariages par âge et année de naissance, par région, 2014</t>
  </si>
  <si>
    <t>2002 et après</t>
  </si>
  <si>
    <t>1954 et avt</t>
  </si>
  <si>
    <t>Mariages selon la nationalité du (de la) premier(ère) conjoint(e) ayant épousé un(e) conjoint(e) belge, par région, 2014</t>
  </si>
  <si>
    <t>Mariages selon la nationalité du (de la) second(e) conjoint(e) ayant épousé un(e) conjoint(e) belge, par région, 2014</t>
  </si>
  <si>
    <t>Trinité-Et-Tobago</t>
  </si>
  <si>
    <t>Belize</t>
  </si>
  <si>
    <t>14.</t>
  </si>
  <si>
    <t>Depuis 1960</t>
  </si>
  <si>
    <t>Mariages</t>
  </si>
  <si>
    <t>Taux brut de nuptialité (en ‰)</t>
  </si>
  <si>
    <t>Evolution du taux brut de nuptialité, depuis 1960</t>
  </si>
  <si>
    <t>Evolution du taux brut de nuptialité</t>
  </si>
  <si>
    <t>Le taux brut de nuptialité est le rapport, exprimé en ‰, entre le nombre de mariages et la population moyenne de l'année considérée.</t>
  </si>
  <si>
    <t>2015</t>
  </si>
  <si>
    <t>Mariages selon la résidence habituelle des conjoints, 2015</t>
  </si>
  <si>
    <t>Mariages selon le groupe d'âges des conjoints, par région, 2015</t>
  </si>
  <si>
    <t>Mariages selon l'état civil antérieur des conjoints, par région, 2015</t>
  </si>
  <si>
    <t xml:space="preserve"> Mariages selon le groupe de nationalités des conjoints, par région, 2015</t>
  </si>
  <si>
    <t>Mariages selon la situation sociale respective des conjoints, par région, 2015</t>
  </si>
  <si>
    <t>Premiers mariages par âge et année de naissance, par région, 2015</t>
  </si>
  <si>
    <t>2003 et après</t>
  </si>
  <si>
    <t>1955 et avt</t>
  </si>
  <si>
    <t>Mariages selon la nationalité du (de la) premier(ère) conjoint(e) ayant épousé un(e) conjoint(e) belge, par région, 2015</t>
  </si>
  <si>
    <t>Mariages selon la nationalité du (de la) second(e) conjoint(e) ayant épousé un(e) conjoint(e) belge, par région, 2015</t>
  </si>
  <si>
    <t>Emirats arabes unis</t>
  </si>
  <si>
    <t>Oman</t>
  </si>
  <si>
    <t>République centrafricaine</t>
  </si>
  <si>
    <t>Cap vert</t>
  </si>
  <si>
    <t>Seychelles</t>
  </si>
  <si>
    <t>Kiribati</t>
  </si>
  <si>
    <t>Source : Direction générale Statistique - Statistics Belgium.</t>
  </si>
  <si>
    <t>En 2015, la statistique de 2014 a été légèrement modifiée pour tenir compte de l’identification ultérieure d’un bulletin de mariage enregistré deux fois.</t>
  </si>
  <si>
    <t xml:space="preserve">La statistique des mariages est établie à partir des bulletins statistiques de mariage (Modèle II) tels que prescrits par l'Arrêté royal du 26 août 1966. Ces bulletins sont complétés par les bureaux d'état civil des communes dans lesquelles les mariages ont été célébrés. Transmis par les administrations communales aux centres régionaux de collecte de la Direction générale Statistique où ils sont saisis sur support informatique, ils sont ensuite collationnés au niveau fédéral pour produire une statistique d'événements, qui reprend tous les mariages célébrés devant les officiers d'état civil des communes belges. Les mariages célébrés à l'étranger ne sont donc pas inclus dans cette statistique, ni ceux célébrés sur le territoire belge devant des officiers d'état civil jouissant du statut d'extraterritorialité.   </t>
  </si>
  <si>
    <t>Depuis 2003, le mariage est ouvert aux personnes de même sexe, mais le bulletin d'état civil ne mentionne pas les sexes respectifs des conjoints, de sorte que la statistique qui en est issue ne permet pas de faire la distinction entre les mariages hétérosexuels et les mariages homosexuels. Pour tenir compte de cela cependant, la statistique ne recourt plus aux notions d'époux et d'épouse, pour leur préférer celles de premier conjoint et de second conjoint.  En matière de mariages entre personnes de même sexe, on se reportera par conséquent à la statistique produite par le Service du Registre national, en restant attentif au fait qu'il s'agit d'une statistique de personnes, non comparable à la présente statistique d'événements (ceux-ci concernent toujours deux personnes, dont certaines peuvent ne pas être inscrites au Registre national des personnes physiques).</t>
  </si>
  <si>
    <t>Statistique des mariages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</si>
</sst>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00"/>
    <numFmt numFmtId="167" formatCode="0.0000"/>
    <numFmt numFmtId="168" formatCode="0.000"/>
    <numFmt numFmtId="169" formatCode="0.000000"/>
    <numFmt numFmtId="170" formatCode="0.0000000"/>
  </numFmts>
  <fonts count="66">
    <font>
      <sz val="11"/>
      <color theme="1"/>
      <name val="Calibri"/>
      <family val="2"/>
    </font>
    <font>
      <sz val="11"/>
      <color indexed="8"/>
      <name val="Calibri"/>
      <family val="2"/>
    </font>
    <font>
      <sz val="9"/>
      <name val="Arial"/>
      <family val="2"/>
    </font>
    <font>
      <sz val="8"/>
      <name val="Arial"/>
      <family val="2"/>
    </font>
    <font>
      <b/>
      <sz val="8"/>
      <name val="Arial"/>
      <family val="2"/>
    </font>
    <font>
      <b/>
      <sz val="9"/>
      <name val="Arial"/>
      <family val="2"/>
    </font>
    <font>
      <sz val="6"/>
      <name val="Arial"/>
      <family val="2"/>
    </font>
    <font>
      <sz val="8"/>
      <name val="Arial "/>
      <family val="0"/>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0"/>
      <color indexed="60"/>
      <name val="Calibri"/>
      <family val="2"/>
    </font>
    <font>
      <u val="single"/>
      <sz val="12"/>
      <color indexed="60"/>
      <name val="Calibri"/>
      <family val="2"/>
    </font>
    <font>
      <u val="single"/>
      <sz val="12"/>
      <name val="Calibri"/>
      <family val="2"/>
    </font>
    <font>
      <b/>
      <sz val="10"/>
      <color indexed="9"/>
      <name val="Calibri"/>
      <family val="2"/>
    </font>
    <font>
      <sz val="9"/>
      <color indexed="8"/>
      <name val="Arial"/>
      <family val="2"/>
    </font>
    <font>
      <u val="single"/>
      <sz val="11"/>
      <color indexed="8"/>
      <name val="Calibri"/>
      <family val="2"/>
    </font>
    <font>
      <sz val="10"/>
      <color indexed="8"/>
      <name val="Calibri"/>
      <family val="2"/>
    </font>
    <font>
      <b/>
      <sz val="10"/>
      <color indexed="60"/>
      <name val="Arial"/>
      <family val="2"/>
    </font>
    <font>
      <sz val="8"/>
      <color indexed="8"/>
      <name val="Calibri"/>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rgb="FFC00000"/>
      <name val="Calibri"/>
      <family val="2"/>
    </font>
    <font>
      <u val="single"/>
      <sz val="12"/>
      <color rgb="FFC00000"/>
      <name val="Calibri"/>
      <family val="2"/>
    </font>
    <font>
      <b/>
      <sz val="10"/>
      <color theme="0"/>
      <name val="Calibri"/>
      <family val="2"/>
    </font>
    <font>
      <sz val="9"/>
      <color theme="1"/>
      <name val="Arial"/>
      <family val="2"/>
    </font>
    <font>
      <u val="single"/>
      <sz val="11"/>
      <color theme="1"/>
      <name val="Calibri"/>
      <family val="2"/>
    </font>
    <font>
      <sz val="10"/>
      <color theme="1"/>
      <name val="Calibri"/>
      <family val="2"/>
    </font>
    <font>
      <b/>
      <sz val="10"/>
      <color rgb="FFC00000"/>
      <name val="Arial"/>
      <family val="2"/>
    </font>
    <font>
      <sz val="11"/>
      <color rgb="FFC00000"/>
      <name val="Calibri"/>
      <family val="2"/>
    </font>
    <font>
      <sz val="8"/>
      <color theme="1"/>
      <name val="Calibri"/>
      <family val="2"/>
    </font>
    <font>
      <b/>
      <sz val="10"/>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right style="thin"/>
      <top/>
      <bottom/>
    </border>
    <border>
      <left/>
      <right/>
      <top/>
      <bottom style="thin"/>
    </border>
    <border>
      <left/>
      <right style="thin"/>
      <top/>
      <bottom style="thin"/>
    </border>
    <border>
      <left style="thin">
        <color theme="0" tint="-0.04997999966144562"/>
      </left>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style="thin">
        <color theme="0" tint="-0.04997999966144562"/>
      </left>
      <right style="thin">
        <color theme="0" tint="-0.04997999966144562"/>
      </right>
      <top/>
      <bottom/>
    </border>
    <border>
      <left style="thin"/>
      <right style="thin"/>
      <top/>
      <bottom/>
    </border>
    <border>
      <left style="thin"/>
      <right/>
      <top/>
      <bottom style="thin"/>
    </border>
    <border>
      <left style="thin"/>
      <right style="thin"/>
      <top/>
      <bottom style="thin"/>
    </border>
    <border>
      <left style="thin">
        <color theme="0" tint="-0.04997999966144562"/>
      </left>
      <right style="thin">
        <color theme="0" tint="-0.04997999966144562"/>
      </right>
      <top/>
      <bottom style="thin"/>
    </border>
    <border>
      <left/>
      <right/>
      <top style="thin"/>
      <bottom/>
    </border>
    <border>
      <left/>
      <right style="thin"/>
      <top style="thin"/>
      <bottom/>
    </border>
    <border>
      <left style="thin"/>
      <right/>
      <top/>
      <bottom/>
    </border>
    <border>
      <left style="thin"/>
      <right/>
      <top style="thin"/>
      <bottom/>
    </border>
    <border>
      <left style="thin">
        <color theme="0" tint="-0.04997999966144562"/>
      </left>
      <right style="thin"/>
      <top/>
      <bottom style="thin"/>
    </border>
    <border>
      <left style="thin"/>
      <right style="thin">
        <color theme="0" tint="-0.04997999966144562"/>
      </right>
      <top style="thin"/>
      <bottom/>
    </border>
    <border>
      <left style="thin"/>
      <right style="thin"/>
      <top/>
      <bottom style="dotted"/>
    </border>
    <border>
      <left/>
      <right/>
      <top/>
      <bottom style="dotted"/>
    </border>
    <border>
      <left style="thin"/>
      <right/>
      <top/>
      <bottom style="dotted"/>
    </border>
    <border>
      <left/>
      <right style="thin"/>
      <top/>
      <bottom style="dotted"/>
    </border>
    <border>
      <left style="thin">
        <color theme="0" tint="-0.04997999966144562"/>
      </left>
      <right/>
      <top style="thin">
        <color theme="0" tint="-0.04997999966144562"/>
      </top>
      <bottom style="thin">
        <color theme="0" tint="-0.04997999966144562"/>
      </bottom>
    </border>
    <border>
      <left style="thin">
        <color theme="0" tint="-0.04997999966144562"/>
      </left>
      <right/>
      <top/>
      <bottom style="thin">
        <color theme="0"/>
      </bottom>
    </border>
    <border>
      <left style="thin">
        <color theme="0" tint="-0.04997999966144562"/>
      </left>
      <right/>
      <top/>
      <bottom style="thin"/>
    </border>
    <border>
      <left style="thin">
        <color theme="0" tint="-0.04997999966144562"/>
      </left>
      <right style="thin"/>
      <top style="thin">
        <color theme="0"/>
      </top>
      <bottom style="thin">
        <color theme="0"/>
      </bottom>
    </border>
    <border>
      <left style="thin"/>
      <right style="thin">
        <color theme="0" tint="-0.04997999966144562"/>
      </right>
      <top style="thin">
        <color theme="0"/>
      </top>
      <bottom/>
    </border>
    <border>
      <left style="thin">
        <color theme="0" tint="-0.04997999966144562"/>
      </left>
      <right style="thin">
        <color theme="0" tint="-0.04997999966144562"/>
      </right>
      <top style="thin">
        <color theme="0"/>
      </top>
      <bottom style="thin">
        <color theme="0"/>
      </bottom>
    </border>
    <border>
      <left style="thin"/>
      <right style="thin"/>
      <top style="thin">
        <color theme="0"/>
      </top>
      <bottom style="thin">
        <color theme="0"/>
      </bottom>
    </border>
    <border>
      <left style="thin"/>
      <right style="thin">
        <color theme="0" tint="-0.04997999966144562"/>
      </right>
      <top style="thin">
        <color theme="0"/>
      </top>
      <bottom style="thin">
        <color theme="0"/>
      </bottom>
    </border>
    <border>
      <left style="thin"/>
      <right style="thin">
        <color theme="0"/>
      </right>
      <top/>
      <bottom style="thin">
        <color theme="0"/>
      </bottom>
    </border>
    <border>
      <left/>
      <right style="thin">
        <color theme="0" tint="-0.04997999966144562"/>
      </right>
      <top/>
      <bottom style="thin"/>
    </border>
    <border>
      <left style="thin"/>
      <right style="thin">
        <color theme="0"/>
      </right>
      <top style="thin">
        <color theme="0"/>
      </top>
      <bottom style="thin">
        <color theme="0"/>
      </bottom>
    </border>
    <border>
      <left/>
      <right style="thin">
        <color theme="0" tint="-0.04997999966144562"/>
      </right>
      <top style="thin">
        <color theme="0" tint="-0.04997999966144562"/>
      </top>
      <bottom style="thin"/>
    </border>
    <border>
      <left style="thin">
        <color theme="0"/>
      </left>
      <right style="thin">
        <color theme="0"/>
      </right>
      <top style="thin"/>
      <bottom style="thin">
        <color theme="0"/>
      </bottom>
    </border>
    <border>
      <left style="thin"/>
      <right/>
      <top style="thin">
        <color theme="0"/>
      </top>
      <bottom style="thin">
        <color theme="0"/>
      </bottom>
    </border>
    <border>
      <left style="thin">
        <color theme="0" tint="-0.04997999966144562"/>
      </left>
      <right style="thin"/>
      <top style="thin"/>
      <bottom style="thin"/>
    </border>
    <border>
      <left style="thin">
        <color theme="0"/>
      </left>
      <right style="thin">
        <color theme="0" tint="-0.04997999966144562"/>
      </right>
      <top/>
      <bottom/>
    </border>
    <border>
      <left style="thin">
        <color theme="0" tint="-0.04997999966144562"/>
      </left>
      <right style="thin">
        <color theme="0"/>
      </right>
      <top/>
      <bottom/>
    </border>
    <border>
      <left style="thin">
        <color theme="0"/>
      </left>
      <right style="thin"/>
      <top/>
      <bottom/>
    </border>
    <border>
      <left style="thin">
        <color theme="0" tint="-0.04997999966144562"/>
      </left>
      <right/>
      <top style="thin">
        <color theme="0" tint="-0.04997999966144562"/>
      </top>
      <bottom style="thin"/>
    </border>
    <border>
      <left style="thin">
        <color theme="0" tint="-0.04997999966144562"/>
      </left>
      <right style="thin">
        <color theme="0" tint="-0.04997999966144562"/>
      </right>
      <top style="thin">
        <color theme="0" tint="-0.04997999966144562"/>
      </top>
      <bottom/>
    </border>
    <border>
      <left/>
      <right style="thin"/>
      <top style="thin">
        <color theme="0" tint="-0.04997999966144562"/>
      </top>
      <bottom/>
    </border>
    <border>
      <left style="thin">
        <color theme="0"/>
      </left>
      <right style="thin">
        <color theme="0" tint="-0.04997999966144562"/>
      </right>
      <top style="thin">
        <color theme="0" tint="-0.04997999966144562"/>
      </top>
      <bottom/>
    </border>
    <border>
      <left/>
      <right/>
      <top style="thin">
        <color theme="0" tint="-0.04997999966144562"/>
      </top>
      <bottom/>
    </border>
    <border>
      <left style="thin">
        <color theme="0"/>
      </left>
      <right style="thin">
        <color theme="0" tint="-0.04997999966144562"/>
      </right>
      <top style="thin">
        <color theme="0" tint="-0.04997999966144562"/>
      </top>
      <bottom style="thin"/>
    </border>
    <border>
      <left/>
      <right style="thin"/>
      <top style="thin">
        <color theme="0" tint="-0.04997999966144562"/>
      </top>
      <bottom style="thin"/>
    </border>
    <border>
      <left/>
      <right style="thin">
        <color theme="0"/>
      </right>
      <top style="thin">
        <color theme="0" tint="-0.04997999966144562"/>
      </top>
      <bottom style="thin"/>
    </border>
    <border>
      <left style="thin">
        <color theme="0"/>
      </left>
      <right style="thin">
        <color theme="0"/>
      </right>
      <top/>
      <bottom/>
    </border>
    <border>
      <left style="thin">
        <color theme="0"/>
      </left>
      <right style="thin"/>
      <top/>
      <bottom style="thin"/>
    </border>
    <border>
      <left style="medium"/>
      <right style="medium"/>
      <top style="medium"/>
      <bottom style="medium"/>
    </border>
    <border>
      <left style="thin"/>
      <right style="thin">
        <color theme="0" tint="-0.04997999966144562"/>
      </right>
      <top style="thin">
        <color theme="0"/>
      </top>
      <bottom style="thin"/>
    </border>
    <border>
      <left style="thin">
        <color theme="0" tint="-0.04997999966144562"/>
      </left>
      <right style="thin">
        <color theme="0" tint="-0.04997999966144562"/>
      </right>
      <top style="thin"/>
      <bottom style="thin"/>
    </border>
    <border>
      <left style="thin"/>
      <right style="thin">
        <color theme="0" tint="-0.04997999966144562"/>
      </right>
      <top style="thin"/>
      <bottom style="thin"/>
    </border>
    <border>
      <left style="thin"/>
      <right style="thin"/>
      <top style="thin">
        <color theme="0"/>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top style="thin">
        <color theme="0"/>
      </top>
      <bottom style="thin">
        <color theme="0"/>
      </bottom>
    </border>
    <border>
      <left>
        <color indexed="63"/>
      </left>
      <right>
        <color indexed="63"/>
      </right>
      <top style="thin">
        <color theme="0"/>
      </top>
      <bottom>
        <color indexed="63"/>
      </bottom>
    </border>
    <border>
      <left style="thin">
        <color theme="0" tint="-0.04997999966144562"/>
      </left>
      <right/>
      <top style="thin"/>
      <bottom style="thin">
        <color theme="0" tint="-0.04997999966144562"/>
      </bottom>
    </border>
    <border>
      <left/>
      <right/>
      <top style="thin"/>
      <bottom style="thin">
        <color theme="0" tint="-0.04997999966144562"/>
      </bottom>
    </border>
    <border>
      <left/>
      <right style="thin"/>
      <top style="thin"/>
      <bottom style="thin">
        <color theme="0" tint="-0.04997999966144562"/>
      </bottom>
    </border>
    <border>
      <left style="thin"/>
      <right style="thin">
        <color theme="0" tint="-0.04997999966144562"/>
      </right>
      <top/>
      <bottom style="thin"/>
    </border>
    <border>
      <left/>
      <right/>
      <top style="thin"/>
      <bottom style="thin">
        <color theme="0"/>
      </bottom>
    </border>
    <border>
      <left/>
      <right style="thin"/>
      <top style="thin"/>
      <bottom style="thin">
        <color theme="0"/>
      </bottom>
    </border>
    <border>
      <left style="thin">
        <color theme="0"/>
      </left>
      <right style="thin">
        <color theme="0"/>
      </right>
      <top style="thin"/>
      <bottom style="thin">
        <color theme="0" tint="-0.04997999966144562"/>
      </bottom>
    </border>
    <border>
      <left style="thin">
        <color theme="0"/>
      </left>
      <right style="thin"/>
      <top style="thin"/>
      <bottom style="thin">
        <color theme="0" tint="-0.04997999966144562"/>
      </bottom>
    </border>
    <border>
      <left/>
      <right style="thin">
        <color theme="0" tint="-0.04997999966144562"/>
      </right>
      <top style="thin"/>
      <bottom/>
    </border>
    <border>
      <left/>
      <right style="thin">
        <color theme="0" tint="-0.04997999966144562"/>
      </right>
      <top style="thin"/>
      <bottom style="thin">
        <color theme="0" tint="-0.04997999966144562"/>
      </bottom>
    </border>
    <border>
      <left style="thin"/>
      <right style="thin">
        <color theme="0"/>
      </right>
      <top style="thin"/>
      <bottom/>
    </border>
    <border>
      <left style="thin"/>
      <right style="thin">
        <color theme="0"/>
      </right>
      <top/>
      <bottom/>
    </border>
    <border>
      <left style="thin">
        <color theme="0"/>
      </left>
      <right/>
      <top style="thin"/>
      <bottom style="thin">
        <color theme="0" tint="-0.04997999966144562"/>
      </bottom>
    </border>
    <border>
      <left/>
      <right style="thin">
        <color theme="0"/>
      </right>
      <top style="thin"/>
      <bottom style="thin">
        <color theme="0" tint="-0.04997999966144562"/>
      </bottom>
    </border>
    <border>
      <left style="thin"/>
      <right style="thin">
        <color theme="0"/>
      </right>
      <top/>
      <bottom style="thin"/>
    </border>
    <border>
      <left style="thin">
        <color theme="0"/>
      </left>
      <right/>
      <top style="thin"/>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365">
    <xf numFmtId="0" fontId="0" fillId="0" borderId="0" xfId="0" applyFont="1" applyAlignment="1">
      <alignment/>
    </xf>
    <xf numFmtId="0" fontId="43" fillId="0" borderId="0" xfId="45" applyAlignment="1">
      <alignment/>
    </xf>
    <xf numFmtId="0" fontId="0" fillId="0" borderId="0" xfId="0" applyAlignment="1">
      <alignment horizontal="center"/>
    </xf>
    <xf numFmtId="0" fontId="55" fillId="0" borderId="0" xfId="0" applyFont="1" applyAlignment="1">
      <alignment horizontal="center" vertical="center"/>
    </xf>
    <xf numFmtId="0" fontId="56"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quotePrefix="1">
      <alignment horizontal="center" vertical="center" wrapText="1"/>
    </xf>
    <xf numFmtId="0" fontId="29" fillId="0" borderId="0" xfId="45" applyFont="1" applyAlignment="1">
      <alignment horizontal="left" vertical="center"/>
    </xf>
    <xf numFmtId="49" fontId="2" fillId="0" borderId="0" xfId="0" applyNumberFormat="1" applyFont="1" applyAlignment="1">
      <alignment horizontal="center"/>
    </xf>
    <xf numFmtId="0" fontId="2" fillId="0" borderId="0" xfId="0" applyFont="1" applyAlignment="1">
      <alignment/>
    </xf>
    <xf numFmtId="0" fontId="2" fillId="0" borderId="0" xfId="0" applyFont="1" applyAlignment="1">
      <alignment/>
    </xf>
    <xf numFmtId="0" fontId="6" fillId="0" borderId="0" xfId="0" applyFont="1" applyAlignment="1">
      <alignment/>
    </xf>
    <xf numFmtId="3" fontId="0" fillId="0" borderId="0" xfId="0" applyNumberFormat="1" applyAlignment="1">
      <alignment/>
    </xf>
    <xf numFmtId="3" fontId="2" fillId="0" borderId="0" xfId="0" applyNumberFormat="1" applyFont="1" applyFill="1" applyBorder="1" applyAlignment="1">
      <alignment/>
    </xf>
    <xf numFmtId="49" fontId="3" fillId="0" borderId="0" xfId="0" applyNumberFormat="1" applyFont="1" applyAlignment="1">
      <alignment horizontal="left"/>
    </xf>
    <xf numFmtId="49" fontId="0" fillId="0" borderId="0" xfId="0" applyNumberFormat="1" applyAlignment="1">
      <alignment horizontal="center"/>
    </xf>
    <xf numFmtId="49" fontId="5" fillId="0" borderId="10" xfId="0" applyNumberFormat="1" applyFont="1" applyBorder="1" applyAlignment="1">
      <alignment horizontal="center" vertical="center"/>
    </xf>
    <xf numFmtId="49" fontId="43" fillId="0" borderId="0" xfId="45" applyNumberFormat="1" applyAlignment="1">
      <alignment horizontal="left"/>
    </xf>
    <xf numFmtId="0" fontId="3" fillId="0" borderId="0" xfId="0" applyFont="1" applyAlignment="1">
      <alignment vertical="center"/>
    </xf>
    <xf numFmtId="3" fontId="2" fillId="0" borderId="0" xfId="0" applyNumberFormat="1" applyFont="1" applyBorder="1" applyAlignment="1">
      <alignment horizontal="right" indent="1"/>
    </xf>
    <xf numFmtId="3" fontId="2" fillId="0" borderId="11" xfId="0" applyNumberFormat="1" applyFont="1" applyBorder="1" applyAlignment="1">
      <alignment horizontal="right" indent="1"/>
    </xf>
    <xf numFmtId="3" fontId="2" fillId="0" borderId="12" xfId="0" applyNumberFormat="1" applyFont="1" applyBorder="1" applyAlignment="1">
      <alignment horizontal="right" indent="1"/>
    </xf>
    <xf numFmtId="3" fontId="2" fillId="0" borderId="13" xfId="0" applyNumberFormat="1" applyFont="1" applyBorder="1" applyAlignment="1">
      <alignment horizontal="right" inden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43" fillId="0" borderId="0" xfId="45" applyAlignment="1">
      <alignment horizontal="left"/>
    </xf>
    <xf numFmtId="3" fontId="3" fillId="0" borderId="0" xfId="0" applyNumberFormat="1" applyFont="1" applyAlignment="1">
      <alignment/>
    </xf>
    <xf numFmtId="3" fontId="2" fillId="0" borderId="0" xfId="0" applyNumberFormat="1" applyFont="1" applyAlignment="1">
      <alignment/>
    </xf>
    <xf numFmtId="0" fontId="3" fillId="0" borderId="0" xfId="0" applyFont="1" applyBorder="1" applyAlignment="1">
      <alignment vertical="center"/>
    </xf>
    <xf numFmtId="3" fontId="0" fillId="0" borderId="0" xfId="0" applyNumberFormat="1" applyBorder="1" applyAlignment="1">
      <alignment vertical="center"/>
    </xf>
    <xf numFmtId="0" fontId="43" fillId="0" borderId="0" xfId="45" applyFill="1" applyBorder="1" applyAlignment="1">
      <alignment/>
    </xf>
    <xf numFmtId="3" fontId="5" fillId="0" borderId="0" xfId="0" applyNumberFormat="1" applyFont="1" applyBorder="1" applyAlignment="1">
      <alignment horizontal="right" indent="1"/>
    </xf>
    <xf numFmtId="3" fontId="5" fillId="0" borderId="11" xfId="0" applyNumberFormat="1" applyFont="1" applyBorder="1" applyAlignment="1">
      <alignment horizontal="right" indent="1"/>
    </xf>
    <xf numFmtId="0" fontId="57" fillId="33" borderId="16" xfId="0" applyFont="1" applyFill="1" applyBorder="1" applyAlignment="1">
      <alignment horizontal="center" vertical="center" wrapText="1"/>
    </xf>
    <xf numFmtId="3" fontId="2" fillId="0" borderId="17" xfId="0" applyNumberFormat="1" applyFont="1" applyBorder="1" applyAlignment="1">
      <alignment horizontal="right" vertical="top"/>
    </xf>
    <xf numFmtId="4" fontId="5" fillId="0" borderId="10" xfId="0" applyNumberFormat="1" applyFont="1" applyBorder="1" applyAlignment="1">
      <alignment horizontal="left" vertical="center" wrapText="1"/>
    </xf>
    <xf numFmtId="3" fontId="2" fillId="0" borderId="0" xfId="0" applyNumberFormat="1" applyFont="1" applyBorder="1" applyAlignment="1">
      <alignment horizontal="right" vertical="center" indent="2"/>
    </xf>
    <xf numFmtId="3" fontId="2" fillId="0" borderId="11" xfId="0" applyNumberFormat="1" applyFont="1" applyBorder="1" applyAlignment="1">
      <alignment horizontal="right" vertical="center" indent="2"/>
    </xf>
    <xf numFmtId="3" fontId="2" fillId="0" borderId="18" xfId="0" applyNumberFormat="1" applyFont="1" applyBorder="1" applyAlignment="1">
      <alignment horizontal="right" vertical="center" indent="2"/>
    </xf>
    <xf numFmtId="3" fontId="2" fillId="0" borderId="12" xfId="0" applyNumberFormat="1" applyFont="1" applyBorder="1" applyAlignment="1">
      <alignment horizontal="right" vertical="center" indent="2"/>
    </xf>
    <xf numFmtId="3" fontId="2" fillId="0" borderId="13" xfId="0" applyNumberFormat="1" applyFont="1" applyBorder="1" applyAlignment="1">
      <alignment horizontal="right" vertical="center" indent="2"/>
    </xf>
    <xf numFmtId="0" fontId="2" fillId="0" borderId="0" xfId="0" applyFont="1" applyBorder="1" applyAlignment="1">
      <alignment horizontal="right" vertical="center" indent="2"/>
    </xf>
    <xf numFmtId="3" fontId="2" fillId="0" borderId="0" xfId="0" applyNumberFormat="1" applyFont="1" applyFill="1" applyBorder="1" applyAlignment="1">
      <alignment horizontal="right" vertical="center" indent="2"/>
    </xf>
    <xf numFmtId="3" fontId="2" fillId="0" borderId="11" xfId="0" applyNumberFormat="1" applyFont="1" applyFill="1" applyBorder="1" applyAlignment="1">
      <alignment horizontal="right" vertical="center" indent="2"/>
    </xf>
    <xf numFmtId="3" fontId="2" fillId="0" borderId="19" xfId="0" applyNumberFormat="1" applyFont="1" applyBorder="1" applyAlignment="1">
      <alignment horizontal="right" vertical="top"/>
    </xf>
    <xf numFmtId="3" fontId="2" fillId="0" borderId="13" xfId="0" applyNumberFormat="1" applyFont="1" applyFill="1" applyBorder="1" applyAlignment="1">
      <alignment horizontal="right" vertical="center" indent="2"/>
    </xf>
    <xf numFmtId="3" fontId="5" fillId="0" borderId="0" xfId="0" applyNumberFormat="1" applyFont="1" applyBorder="1" applyAlignment="1">
      <alignment horizontal="right" vertical="center" indent="2"/>
    </xf>
    <xf numFmtId="3" fontId="5" fillId="0" borderId="11" xfId="0" applyNumberFormat="1" applyFont="1" applyBorder="1" applyAlignment="1">
      <alignment horizontal="right" vertical="center" indent="2"/>
    </xf>
    <xf numFmtId="3" fontId="43" fillId="0" borderId="0" xfId="45" applyNumberFormat="1" applyFill="1" applyBorder="1" applyAlignment="1">
      <alignment horizontal="left" vertical="top"/>
    </xf>
    <xf numFmtId="0" fontId="29" fillId="0" borderId="0" xfId="0" applyFont="1" applyAlignment="1">
      <alignment horizontal="center" vertical="center"/>
    </xf>
    <xf numFmtId="0" fontId="57" fillId="33" borderId="20" xfId="0" applyFont="1" applyFill="1" applyBorder="1" applyAlignment="1">
      <alignment horizontal="center" vertical="center"/>
    </xf>
    <xf numFmtId="0" fontId="2" fillId="0" borderId="17" xfId="0" applyFont="1" applyBorder="1" applyAlignment="1">
      <alignment/>
    </xf>
    <xf numFmtId="0" fontId="2" fillId="0" borderId="19" xfId="0" applyFont="1" applyBorder="1" applyAlignment="1">
      <alignment/>
    </xf>
    <xf numFmtId="3" fontId="5" fillId="0" borderId="21" xfId="0" applyNumberFormat="1" applyFont="1" applyFill="1" applyBorder="1" applyAlignment="1">
      <alignment horizontal="right" vertical="center" indent="1"/>
    </xf>
    <xf numFmtId="3" fontId="5" fillId="0" borderId="22" xfId="0" applyNumberFormat="1" applyFont="1" applyFill="1" applyBorder="1" applyAlignment="1">
      <alignment horizontal="right" vertical="center" indent="1"/>
    </xf>
    <xf numFmtId="3" fontId="2" fillId="0" borderId="0" xfId="0" applyNumberFormat="1" applyFont="1" applyBorder="1" applyAlignment="1">
      <alignment horizontal="right" indent="2"/>
    </xf>
    <xf numFmtId="3" fontId="2" fillId="0" borderId="11" xfId="0" applyNumberFormat="1" applyFont="1" applyBorder="1" applyAlignment="1">
      <alignment horizontal="right" indent="2"/>
    </xf>
    <xf numFmtId="3" fontId="2" fillId="0" borderId="12" xfId="0" applyNumberFormat="1" applyFont="1" applyBorder="1" applyAlignment="1">
      <alignment horizontal="right" indent="2"/>
    </xf>
    <xf numFmtId="3" fontId="2" fillId="0" borderId="13" xfId="0" applyNumberFormat="1" applyFont="1" applyBorder="1" applyAlignment="1">
      <alignment horizontal="right" indent="2"/>
    </xf>
    <xf numFmtId="3" fontId="5" fillId="0" borderId="0" xfId="0" applyNumberFormat="1" applyFont="1" applyBorder="1" applyAlignment="1">
      <alignment horizontal="right" indent="2"/>
    </xf>
    <xf numFmtId="3" fontId="5" fillId="0" borderId="11" xfId="0" applyNumberFormat="1" applyFont="1" applyBorder="1" applyAlignment="1">
      <alignment horizontal="right" indent="2"/>
    </xf>
    <xf numFmtId="3" fontId="2" fillId="0" borderId="23" xfId="0" applyNumberFormat="1" applyFont="1" applyBorder="1" applyAlignment="1">
      <alignment horizontal="right" vertical="center" indent="2"/>
    </xf>
    <xf numFmtId="3" fontId="5" fillId="0" borderId="24" xfId="0" applyNumberFormat="1" applyFont="1" applyBorder="1" applyAlignment="1">
      <alignment horizontal="right" vertical="center" indent="2"/>
    </xf>
    <xf numFmtId="3" fontId="5" fillId="0" borderId="21" xfId="0" applyNumberFormat="1" applyFont="1" applyBorder="1" applyAlignment="1">
      <alignment horizontal="right" vertical="center" indent="2"/>
    </xf>
    <xf numFmtId="3" fontId="5" fillId="0" borderId="22" xfId="0" applyNumberFormat="1" applyFont="1" applyBorder="1" applyAlignment="1">
      <alignment horizontal="right" vertical="center" indent="2"/>
    </xf>
    <xf numFmtId="165" fontId="5" fillId="0" borderId="24" xfId="0" applyNumberFormat="1" applyFont="1" applyBorder="1" applyAlignment="1">
      <alignment horizontal="right" vertical="center" indent="2"/>
    </xf>
    <xf numFmtId="165" fontId="5" fillId="0" borderId="21" xfId="0" applyNumberFormat="1" applyFont="1" applyBorder="1" applyAlignment="1">
      <alignment horizontal="right" vertical="center" indent="2"/>
    </xf>
    <xf numFmtId="165" fontId="5" fillId="0" borderId="22" xfId="0" applyNumberFormat="1" applyFont="1" applyBorder="1" applyAlignment="1">
      <alignment horizontal="right" vertical="center" indent="2"/>
    </xf>
    <xf numFmtId="165" fontId="2" fillId="0" borderId="23" xfId="0" applyNumberFormat="1" applyFont="1" applyBorder="1" applyAlignment="1">
      <alignment horizontal="right" vertical="center" indent="2"/>
    </xf>
    <xf numFmtId="165" fontId="2" fillId="0" borderId="0" xfId="0" applyNumberFormat="1" applyFont="1" applyBorder="1" applyAlignment="1">
      <alignment horizontal="right" vertical="center" indent="2"/>
    </xf>
    <xf numFmtId="165" fontId="2" fillId="0" borderId="11" xfId="0" applyNumberFormat="1" applyFont="1" applyBorder="1" applyAlignment="1">
      <alignment horizontal="right" vertical="center" indent="2"/>
    </xf>
    <xf numFmtId="0" fontId="57" fillId="33" borderId="20"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24" xfId="0" applyFont="1" applyFill="1" applyBorder="1" applyAlignment="1">
      <alignment horizontal="center" vertical="center" wrapText="1"/>
    </xf>
    <xf numFmtId="49" fontId="0" fillId="0" borderId="10" xfId="0" applyNumberFormat="1" applyFont="1" applyBorder="1" applyAlignment="1">
      <alignment horizontal="left"/>
    </xf>
    <xf numFmtId="0" fontId="0" fillId="0" borderId="17" xfId="0" applyBorder="1" applyAlignment="1">
      <alignment horizontal="left" vertical="center"/>
    </xf>
    <xf numFmtId="49" fontId="5" fillId="0" borderId="10"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2" fillId="0" borderId="18" xfId="0" applyFont="1" applyBorder="1" applyAlignment="1">
      <alignment/>
    </xf>
    <xf numFmtId="3" fontId="2" fillId="0" borderId="21" xfId="0" applyNumberFormat="1" applyFont="1" applyBorder="1" applyAlignment="1">
      <alignment horizontal="right" vertical="center" indent="2"/>
    </xf>
    <xf numFmtId="3" fontId="2" fillId="0" borderId="22" xfId="0" applyNumberFormat="1" applyFont="1" applyBorder="1" applyAlignment="1">
      <alignment horizontal="right" vertical="center" indent="2"/>
    </xf>
    <xf numFmtId="3" fontId="2" fillId="0" borderId="0" xfId="0" applyNumberFormat="1" applyFont="1" applyBorder="1" applyAlignment="1">
      <alignment horizontal="right" vertical="center" indent="2"/>
    </xf>
    <xf numFmtId="3" fontId="2" fillId="0" borderId="11" xfId="0" applyNumberFormat="1" applyFont="1" applyBorder="1" applyAlignment="1">
      <alignment horizontal="right" vertical="center" indent="2"/>
    </xf>
    <xf numFmtId="3" fontId="5" fillId="0" borderId="21" xfId="0" applyNumberFormat="1" applyFont="1" applyBorder="1" applyAlignment="1">
      <alignment horizontal="center" vertical="center"/>
    </xf>
    <xf numFmtId="3" fontId="2" fillId="0" borderId="24" xfId="0" applyNumberFormat="1" applyFont="1" applyBorder="1" applyAlignment="1">
      <alignment horizontal="right" vertical="center" indent="2"/>
    </xf>
    <xf numFmtId="3" fontId="5" fillId="0" borderId="0" xfId="0" applyNumberFormat="1" applyFont="1" applyBorder="1" applyAlignment="1">
      <alignment horizontal="center" vertical="center"/>
    </xf>
    <xf numFmtId="3" fontId="2" fillId="0" borderId="23" xfId="0" applyNumberFormat="1" applyFont="1" applyBorder="1" applyAlignment="1">
      <alignment horizontal="right" vertical="center" indent="2"/>
    </xf>
    <xf numFmtId="3" fontId="5" fillId="0" borderId="12"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5" fillId="0" borderId="27"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2" fillId="0" borderId="29" xfId="0" applyNumberFormat="1" applyFont="1" applyBorder="1" applyAlignment="1">
      <alignment horizontal="right" vertical="center" indent="2"/>
    </xf>
    <xf numFmtId="3" fontId="2" fillId="0" borderId="28" xfId="0" applyNumberFormat="1" applyFont="1" applyBorder="1" applyAlignment="1">
      <alignment horizontal="right" vertical="center" indent="2"/>
    </xf>
    <xf numFmtId="3" fontId="2" fillId="0" borderId="30" xfId="0" applyNumberFormat="1" applyFont="1" applyBorder="1" applyAlignment="1">
      <alignment horizontal="right" vertical="center" indent="2"/>
    </xf>
    <xf numFmtId="0" fontId="57" fillId="33" borderId="31" xfId="0" applyFont="1" applyFill="1" applyBorder="1" applyAlignment="1">
      <alignment horizontal="left" vertical="center" wrapText="1"/>
    </xf>
    <xf numFmtId="0" fontId="57" fillId="33" borderId="32" xfId="0" applyFont="1" applyFill="1" applyBorder="1" applyAlignment="1">
      <alignment horizontal="left" vertical="center" wrapText="1"/>
    </xf>
    <xf numFmtId="0" fontId="57" fillId="33" borderId="33" xfId="0" applyFont="1" applyFill="1" applyBorder="1" applyAlignment="1">
      <alignment horizontal="center" vertical="center" wrapText="1"/>
    </xf>
    <xf numFmtId="0" fontId="57" fillId="33" borderId="34"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7" fillId="33" borderId="35"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37" xfId="0" applyFont="1" applyFill="1" applyBorder="1" applyAlignment="1">
      <alignment horizontal="left" vertical="center" wrapText="1"/>
    </xf>
    <xf numFmtId="0" fontId="57" fillId="33" borderId="19" xfId="0" applyFont="1" applyFill="1" applyBorder="1" applyAlignment="1">
      <alignment horizontal="left" vertical="center" wrapText="1"/>
    </xf>
    <xf numFmtId="0" fontId="57" fillId="33" borderId="38" xfId="0" applyFont="1" applyFill="1" applyBorder="1" applyAlignment="1">
      <alignment horizontal="center" vertical="center" wrapText="1"/>
    </xf>
    <xf numFmtId="3" fontId="5" fillId="0" borderId="24" xfId="0" applyNumberFormat="1" applyFont="1" applyFill="1" applyBorder="1" applyAlignment="1">
      <alignment horizontal="right" vertical="center" indent="1"/>
    </xf>
    <xf numFmtId="0" fontId="57" fillId="33" borderId="23" xfId="0" applyFont="1" applyFill="1" applyBorder="1" applyAlignment="1">
      <alignment horizontal="left"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left" vertical="center" wrapText="1"/>
    </xf>
    <xf numFmtId="0" fontId="57" fillId="33" borderId="44" xfId="0" applyFont="1" applyFill="1" applyBorder="1" applyAlignment="1">
      <alignment horizontal="center" vertical="center" wrapText="1"/>
    </xf>
    <xf numFmtId="0" fontId="57" fillId="33" borderId="44" xfId="0" applyFont="1" applyFill="1" applyBorder="1" applyAlignment="1">
      <alignment horizontal="left" vertical="center" wrapText="1"/>
    </xf>
    <xf numFmtId="3" fontId="2" fillId="0" borderId="21" xfId="0" applyNumberFormat="1" applyFont="1" applyBorder="1" applyAlignment="1">
      <alignment horizontal="right" indent="1"/>
    </xf>
    <xf numFmtId="3" fontId="2" fillId="0" borderId="22" xfId="0" applyNumberFormat="1" applyFont="1" applyBorder="1" applyAlignment="1">
      <alignment horizontal="right" indent="1"/>
    </xf>
    <xf numFmtId="3" fontId="2" fillId="0" borderId="0" xfId="0" applyNumberFormat="1" applyFont="1" applyBorder="1" applyAlignment="1">
      <alignment horizontal="right" indent="1"/>
    </xf>
    <xf numFmtId="3" fontId="2" fillId="0" borderId="11" xfId="0" applyNumberFormat="1" applyFont="1" applyBorder="1" applyAlignment="1">
      <alignment horizontal="right" indent="1"/>
    </xf>
    <xf numFmtId="3" fontId="2" fillId="0" borderId="12" xfId="0" applyNumberFormat="1" applyFont="1" applyBorder="1" applyAlignment="1">
      <alignment horizontal="right" indent="1"/>
    </xf>
    <xf numFmtId="3" fontId="2" fillId="0" borderId="13" xfId="0" applyNumberFormat="1" applyFont="1" applyBorder="1" applyAlignment="1">
      <alignment horizontal="right" indent="1"/>
    </xf>
    <xf numFmtId="0" fontId="0" fillId="0" borderId="17" xfId="0" applyBorder="1" applyAlignment="1">
      <alignment horizontal="left" vertical="center" indent="1"/>
    </xf>
    <xf numFmtId="3" fontId="2" fillId="0" borderId="23" xfId="0" applyNumberFormat="1" applyFont="1" applyBorder="1" applyAlignment="1">
      <alignment horizontal="right" indent="1"/>
    </xf>
    <xf numFmtId="3" fontId="2" fillId="0" borderId="18" xfId="0" applyNumberFormat="1" applyFont="1" applyBorder="1" applyAlignment="1">
      <alignment horizontal="right" indent="1"/>
    </xf>
    <xf numFmtId="0" fontId="0" fillId="0" borderId="19" xfId="0" applyBorder="1" applyAlignment="1">
      <alignment horizontal="left" vertical="center" indent="1"/>
    </xf>
    <xf numFmtId="0" fontId="57" fillId="33" borderId="25" xfId="0" applyFont="1" applyFill="1" applyBorder="1" applyAlignment="1">
      <alignment horizontal="center" vertical="center"/>
    </xf>
    <xf numFmtId="0" fontId="0" fillId="0" borderId="17" xfId="0" applyBorder="1" applyAlignment="1">
      <alignment/>
    </xf>
    <xf numFmtId="3" fontId="2" fillId="0" borderId="29" xfId="0" applyNumberFormat="1" applyFont="1" applyBorder="1" applyAlignment="1">
      <alignment horizontal="right" vertical="center" indent="2"/>
    </xf>
    <xf numFmtId="3" fontId="2" fillId="0" borderId="28" xfId="0" applyNumberFormat="1" applyFont="1" applyBorder="1" applyAlignment="1">
      <alignment horizontal="right" vertical="center" indent="2"/>
    </xf>
    <xf numFmtId="3" fontId="2" fillId="0" borderId="30" xfId="0" applyNumberFormat="1" applyFont="1" applyBorder="1" applyAlignment="1">
      <alignment horizontal="right" vertical="center" indent="2"/>
    </xf>
    <xf numFmtId="3" fontId="5" fillId="0" borderId="18" xfId="0" applyNumberFormat="1" applyFont="1" applyBorder="1" applyAlignment="1">
      <alignment horizontal="right" indent="1"/>
    </xf>
    <xf numFmtId="0" fontId="57" fillId="33" borderId="45" xfId="0" applyFont="1" applyFill="1" applyBorder="1" applyAlignment="1">
      <alignment horizontal="center" vertical="center" wrapText="1"/>
    </xf>
    <xf numFmtId="3" fontId="5" fillId="0" borderId="12" xfId="0" applyNumberFormat="1" applyFont="1" applyBorder="1" applyAlignment="1">
      <alignment horizontal="right" indent="1"/>
    </xf>
    <xf numFmtId="0" fontId="57" fillId="33" borderId="46" xfId="0" applyFont="1" applyFill="1" applyBorder="1" applyAlignment="1">
      <alignment horizontal="center" vertical="center" wrapText="1"/>
    </xf>
    <xf numFmtId="0" fontId="57" fillId="33" borderId="47" xfId="0" applyFont="1" applyFill="1" applyBorder="1" applyAlignment="1">
      <alignment horizontal="center" vertical="center" wrapText="1"/>
    </xf>
    <xf numFmtId="0" fontId="57" fillId="33" borderId="48" xfId="0" applyFont="1" applyFill="1" applyBorder="1" applyAlignment="1">
      <alignment horizontal="center" vertical="center" wrapText="1"/>
    </xf>
    <xf numFmtId="0" fontId="57" fillId="33" borderId="49" xfId="0" applyFont="1" applyFill="1" applyBorder="1" applyAlignment="1">
      <alignment horizontal="center" vertical="center" wrapText="1"/>
    </xf>
    <xf numFmtId="3" fontId="5" fillId="0" borderId="18" xfId="0" applyNumberFormat="1" applyFont="1" applyBorder="1" applyAlignment="1">
      <alignment horizontal="right" indent="2"/>
    </xf>
    <xf numFmtId="3" fontId="5" fillId="0" borderId="12" xfId="0" applyNumberFormat="1" applyFont="1" applyBorder="1" applyAlignment="1">
      <alignment horizontal="right" indent="2"/>
    </xf>
    <xf numFmtId="3" fontId="5" fillId="0" borderId="23" xfId="0" applyNumberFormat="1" applyFont="1" applyBorder="1" applyAlignment="1">
      <alignment horizontal="right" vertical="center" indent="2"/>
    </xf>
    <xf numFmtId="3" fontId="5" fillId="0" borderId="18" xfId="0" applyNumberFormat="1" applyFont="1" applyBorder="1" applyAlignment="1">
      <alignment horizontal="right" vertical="center" indent="2"/>
    </xf>
    <xf numFmtId="0" fontId="2" fillId="0" borderId="12" xfId="0" applyFont="1" applyBorder="1" applyAlignment="1">
      <alignment horizontal="right" vertical="center" indent="2"/>
    </xf>
    <xf numFmtId="3" fontId="2" fillId="0" borderId="13" xfId="0" applyNumberFormat="1" applyFont="1" applyBorder="1" applyAlignment="1">
      <alignment horizontal="right" vertical="top"/>
    </xf>
    <xf numFmtId="3" fontId="2" fillId="0" borderId="23" xfId="0" applyNumberFormat="1" applyFont="1" applyFill="1" applyBorder="1" applyAlignment="1">
      <alignment horizontal="right" vertical="center" indent="2"/>
    </xf>
    <xf numFmtId="0" fontId="2" fillId="0" borderId="11" xfId="0" applyFont="1" applyBorder="1" applyAlignment="1">
      <alignment horizontal="right" vertical="center" indent="2"/>
    </xf>
    <xf numFmtId="3" fontId="2" fillId="0" borderId="18" xfId="0" applyNumberFormat="1" applyFont="1" applyFill="1" applyBorder="1" applyAlignment="1">
      <alignment horizontal="right" vertical="center" indent="2"/>
    </xf>
    <xf numFmtId="0" fontId="2" fillId="0" borderId="13" xfId="0" applyFont="1" applyBorder="1" applyAlignment="1">
      <alignment horizontal="right" vertical="center" indent="2"/>
    </xf>
    <xf numFmtId="0" fontId="2" fillId="0" borderId="23" xfId="0" applyFont="1" applyBorder="1" applyAlignment="1">
      <alignment horizontal="right" vertical="center" indent="2"/>
    </xf>
    <xf numFmtId="0" fontId="2" fillId="0" borderId="18" xfId="0" applyFont="1" applyBorder="1" applyAlignment="1">
      <alignment horizontal="right" vertical="center" indent="2"/>
    </xf>
    <xf numFmtId="3" fontId="5"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top"/>
    </xf>
    <xf numFmtId="3" fontId="2" fillId="0" borderId="11" xfId="0" applyNumberFormat="1" applyFont="1" applyBorder="1" applyAlignment="1">
      <alignment horizontal="center" vertical="top"/>
    </xf>
    <xf numFmtId="3" fontId="2" fillId="0" borderId="23"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3" fontId="2" fillId="0" borderId="18" xfId="0" applyNumberFormat="1" applyFont="1" applyBorder="1" applyAlignment="1">
      <alignment horizontal="center" vertical="top"/>
    </xf>
    <xf numFmtId="3" fontId="2" fillId="0" borderId="23" xfId="0" applyNumberFormat="1" applyFont="1" applyBorder="1" applyAlignment="1" quotePrefix="1">
      <alignment horizontal="center" vertical="top"/>
    </xf>
    <xf numFmtId="1" fontId="2" fillId="0" borderId="11" xfId="0" applyNumberFormat="1" applyFont="1" applyBorder="1" applyAlignment="1">
      <alignment horizontal="center" vertical="top"/>
    </xf>
    <xf numFmtId="1" fontId="2" fillId="0" borderId="11" xfId="0" applyNumberFormat="1" applyFont="1" applyBorder="1" applyAlignment="1">
      <alignment horizontal="center" vertical="center" wrapText="1"/>
    </xf>
    <xf numFmtId="1" fontId="2" fillId="0" borderId="11" xfId="0" applyNumberFormat="1" applyFont="1" applyBorder="1" applyAlignment="1">
      <alignment horizontal="center" vertical="top"/>
    </xf>
    <xf numFmtId="0" fontId="57" fillId="33" borderId="50"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57" fillId="33" borderId="52" xfId="0" applyFont="1" applyFill="1" applyBorder="1" applyAlignment="1">
      <alignment horizontal="center" vertical="center" wrapText="1"/>
    </xf>
    <xf numFmtId="0" fontId="57" fillId="33" borderId="53" xfId="0" applyFont="1" applyFill="1" applyBorder="1" applyAlignment="1">
      <alignment horizontal="center" vertical="center" wrapText="1"/>
    </xf>
    <xf numFmtId="1" fontId="2" fillId="0" borderId="17" xfId="0" applyNumberFormat="1" applyFont="1" applyBorder="1" applyAlignment="1">
      <alignment horizontal="center" vertical="top"/>
    </xf>
    <xf numFmtId="1" fontId="2" fillId="0" borderId="19" xfId="0" applyNumberFormat="1" applyFont="1" applyBorder="1" applyAlignment="1">
      <alignment horizontal="center" vertical="top"/>
    </xf>
    <xf numFmtId="1" fontId="2" fillId="0" borderId="17" xfId="0" applyNumberFormat="1" applyFont="1" applyBorder="1" applyAlignment="1">
      <alignment horizontal="center" vertical="center" wrapText="1"/>
    </xf>
    <xf numFmtId="3" fontId="2" fillId="0" borderId="27" xfId="0" applyNumberFormat="1" applyFont="1" applyBorder="1" applyAlignment="1">
      <alignment horizontal="right" vertical="top"/>
    </xf>
    <xf numFmtId="1" fontId="2" fillId="0" borderId="27" xfId="0" applyNumberFormat="1" applyFont="1" applyBorder="1" applyAlignment="1">
      <alignment horizontal="center" vertical="top"/>
    </xf>
    <xf numFmtId="4" fontId="2" fillId="0" borderId="17" xfId="0" applyNumberFormat="1" applyFont="1" applyBorder="1" applyAlignment="1">
      <alignment horizontal="left" vertical="center" wrapText="1"/>
    </xf>
    <xf numFmtId="3" fontId="2" fillId="0" borderId="17" xfId="0" applyNumberFormat="1" applyFont="1" applyBorder="1" applyAlignment="1">
      <alignment horizontal="left" vertical="top"/>
    </xf>
    <xf numFmtId="165" fontId="2" fillId="0" borderId="29" xfId="0" applyNumberFormat="1" applyFont="1" applyBorder="1" applyAlignment="1">
      <alignment horizontal="right" vertical="center" indent="2"/>
    </xf>
    <xf numFmtId="165" fontId="2" fillId="0" borderId="28" xfId="0" applyNumberFormat="1" applyFont="1" applyBorder="1" applyAlignment="1">
      <alignment horizontal="right" vertical="center" indent="2"/>
    </xf>
    <xf numFmtId="165" fontId="2" fillId="0" borderId="30" xfId="0" applyNumberFormat="1" applyFont="1" applyBorder="1" applyAlignment="1">
      <alignment horizontal="right" vertical="center" indent="2"/>
    </xf>
    <xf numFmtId="165" fontId="2" fillId="0" borderId="0" xfId="0" applyNumberFormat="1" applyFont="1" applyFill="1" applyBorder="1" applyAlignment="1">
      <alignment horizontal="right" vertical="center" indent="2"/>
    </xf>
    <xf numFmtId="165" fontId="2" fillId="0" borderId="11" xfId="0" applyNumberFormat="1" applyFont="1" applyFill="1" applyBorder="1" applyAlignment="1">
      <alignment horizontal="right" vertical="center" indent="2"/>
    </xf>
    <xf numFmtId="165" fontId="2" fillId="0" borderId="28" xfId="0" applyNumberFormat="1" applyFont="1" applyFill="1" applyBorder="1" applyAlignment="1">
      <alignment horizontal="right" vertical="center" indent="2"/>
    </xf>
    <xf numFmtId="165" fontId="2" fillId="0" borderId="30" xfId="0" applyNumberFormat="1" applyFont="1" applyFill="1" applyBorder="1" applyAlignment="1">
      <alignment horizontal="right" vertical="center" indent="2"/>
    </xf>
    <xf numFmtId="165" fontId="2" fillId="0" borderId="12" xfId="0" applyNumberFormat="1" applyFont="1" applyFill="1" applyBorder="1" applyAlignment="1">
      <alignment horizontal="right" vertical="center" indent="2"/>
    </xf>
    <xf numFmtId="165" fontId="2" fillId="0" borderId="13" xfId="0" applyNumberFormat="1" applyFont="1" applyFill="1" applyBorder="1" applyAlignment="1">
      <alignment horizontal="right" vertical="center" indent="2"/>
    </xf>
    <xf numFmtId="165" fontId="5" fillId="0" borderId="23" xfId="0" applyNumberFormat="1" applyFont="1" applyBorder="1" applyAlignment="1">
      <alignment horizontal="right" vertical="center" indent="2"/>
    </xf>
    <xf numFmtId="165" fontId="5" fillId="0" borderId="0" xfId="0" applyNumberFormat="1" applyFont="1" applyBorder="1" applyAlignment="1">
      <alignment horizontal="right" vertical="center" indent="2"/>
    </xf>
    <xf numFmtId="165" fontId="5" fillId="0" borderId="11" xfId="0" applyNumberFormat="1" applyFont="1" applyBorder="1" applyAlignment="1">
      <alignment horizontal="right" vertical="center" indent="2"/>
    </xf>
    <xf numFmtId="165" fontId="5" fillId="0" borderId="29" xfId="0" applyNumberFormat="1" applyFont="1" applyBorder="1" applyAlignment="1">
      <alignment horizontal="right" vertical="center" indent="2"/>
    </xf>
    <xf numFmtId="165" fontId="5" fillId="0" borderId="28" xfId="0" applyNumberFormat="1" applyFont="1" applyBorder="1" applyAlignment="1">
      <alignment horizontal="right" vertical="center" indent="2"/>
    </xf>
    <xf numFmtId="165" fontId="5" fillId="0" borderId="30" xfId="0" applyNumberFormat="1" applyFont="1" applyBorder="1" applyAlignment="1">
      <alignment horizontal="right" vertical="center" indent="2"/>
    </xf>
    <xf numFmtId="164" fontId="2" fillId="0" borderId="23" xfId="0" applyNumberFormat="1" applyFont="1" applyBorder="1" applyAlignment="1">
      <alignment horizontal="right" vertical="center" indent="2"/>
    </xf>
    <xf numFmtId="164" fontId="2" fillId="0" borderId="0" xfId="0" applyNumberFormat="1" applyFont="1" applyBorder="1" applyAlignment="1">
      <alignment horizontal="right" vertical="center" indent="2"/>
    </xf>
    <xf numFmtId="164" fontId="2" fillId="0" borderId="11" xfId="0" applyNumberFormat="1" applyFont="1" applyBorder="1" applyAlignment="1">
      <alignment horizontal="right" vertical="center" indent="2"/>
    </xf>
    <xf numFmtId="164" fontId="5" fillId="0" borderId="23" xfId="0" applyNumberFormat="1" applyFont="1" applyBorder="1" applyAlignment="1">
      <alignment horizontal="right" vertical="center" indent="2"/>
    </xf>
    <xf numFmtId="164" fontId="5" fillId="0" borderId="0" xfId="0" applyNumberFormat="1" applyFont="1" applyBorder="1" applyAlignment="1">
      <alignment horizontal="right" vertical="center" indent="2"/>
    </xf>
    <xf numFmtId="164" fontId="5" fillId="0" borderId="11" xfId="0" applyNumberFormat="1" applyFont="1" applyBorder="1" applyAlignment="1">
      <alignment horizontal="right" vertical="center" indent="2"/>
    </xf>
    <xf numFmtId="3" fontId="2" fillId="0" borderId="17" xfId="0" applyNumberFormat="1" applyFont="1" applyBorder="1" applyAlignment="1">
      <alignment horizontal="left" vertical="center"/>
    </xf>
    <xf numFmtId="0" fontId="57" fillId="33" borderId="54"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7" fillId="33" borderId="56" xfId="0" applyFont="1" applyFill="1" applyBorder="1" applyAlignment="1">
      <alignment horizontal="center" vertical="center" wrapText="1"/>
    </xf>
    <xf numFmtId="165" fontId="5" fillId="0" borderId="24" xfId="0" applyNumberFormat="1" applyFont="1" applyBorder="1" applyAlignment="1">
      <alignment horizontal="right" vertical="center" indent="1"/>
    </xf>
    <xf numFmtId="165" fontId="5" fillId="0" borderId="21" xfId="0" applyNumberFormat="1" applyFont="1" applyBorder="1" applyAlignment="1">
      <alignment horizontal="right" vertical="center" indent="1"/>
    </xf>
    <xf numFmtId="165" fontId="5" fillId="0" borderId="22" xfId="0" applyNumberFormat="1" applyFont="1" applyBorder="1" applyAlignment="1">
      <alignment horizontal="right" vertical="center" indent="1"/>
    </xf>
    <xf numFmtId="165" fontId="2" fillId="0" borderId="23" xfId="0" applyNumberFormat="1" applyFont="1" applyBorder="1" applyAlignment="1">
      <alignment horizontal="right" vertical="center" indent="1"/>
    </xf>
    <xf numFmtId="165" fontId="2" fillId="0" borderId="0" xfId="0" applyNumberFormat="1" applyFont="1" applyBorder="1" applyAlignment="1">
      <alignment horizontal="right" vertical="center" indent="1"/>
    </xf>
    <xf numFmtId="165" fontId="2" fillId="0" borderId="11" xfId="0" applyNumberFormat="1" applyFont="1" applyBorder="1" applyAlignment="1">
      <alignment horizontal="right" vertical="center" indent="1"/>
    </xf>
    <xf numFmtId="165" fontId="2" fillId="0" borderId="29" xfId="0" applyNumberFormat="1" applyFont="1" applyBorder="1" applyAlignment="1">
      <alignment horizontal="right" vertical="center" indent="1"/>
    </xf>
    <xf numFmtId="165" fontId="2" fillId="0" borderId="28" xfId="0" applyNumberFormat="1" applyFont="1" applyBorder="1" applyAlignment="1">
      <alignment horizontal="right" vertical="center" indent="1"/>
    </xf>
    <xf numFmtId="165" fontId="2" fillId="0" borderId="30" xfId="0" applyNumberFormat="1" applyFont="1" applyBorder="1" applyAlignment="1">
      <alignment horizontal="right" vertical="center" indent="1"/>
    </xf>
    <xf numFmtId="165" fontId="2" fillId="0" borderId="0" xfId="0" applyNumberFormat="1" applyFont="1" applyFill="1" applyBorder="1" applyAlignment="1">
      <alignment horizontal="right" vertical="center" indent="1"/>
    </xf>
    <xf numFmtId="165" fontId="2" fillId="0" borderId="11" xfId="0" applyNumberFormat="1" applyFont="1" applyFill="1" applyBorder="1" applyAlignment="1">
      <alignment horizontal="right" vertical="center" indent="1"/>
    </xf>
    <xf numFmtId="165" fontId="2" fillId="0" borderId="28" xfId="0" applyNumberFormat="1" applyFont="1" applyFill="1" applyBorder="1" applyAlignment="1">
      <alignment horizontal="right" vertical="center" indent="1"/>
    </xf>
    <xf numFmtId="165" fontId="2" fillId="0" borderId="30" xfId="0" applyNumberFormat="1" applyFont="1" applyFill="1" applyBorder="1" applyAlignment="1">
      <alignment horizontal="right" vertical="center" indent="1"/>
    </xf>
    <xf numFmtId="165" fontId="2" fillId="0" borderId="12" xfId="0" applyNumberFormat="1" applyFont="1" applyFill="1" applyBorder="1" applyAlignment="1">
      <alignment horizontal="right" vertical="center" indent="1"/>
    </xf>
    <xf numFmtId="165" fontId="2" fillId="0" borderId="13" xfId="0" applyNumberFormat="1" applyFont="1" applyFill="1" applyBorder="1" applyAlignment="1">
      <alignment horizontal="right" vertical="center" indent="1"/>
    </xf>
    <xf numFmtId="165" fontId="5" fillId="0" borderId="11" xfId="0" applyNumberFormat="1" applyFont="1" applyBorder="1" applyAlignment="1">
      <alignment horizontal="right" vertical="center" indent="1"/>
    </xf>
    <xf numFmtId="165" fontId="5" fillId="0" borderId="23" xfId="0" applyNumberFormat="1" applyFont="1" applyBorder="1" applyAlignment="1">
      <alignment horizontal="right" vertical="center" indent="1"/>
    </xf>
    <xf numFmtId="165" fontId="5" fillId="0" borderId="0" xfId="0" applyNumberFormat="1" applyFont="1" applyBorder="1" applyAlignment="1">
      <alignment horizontal="right" vertical="center" indent="1"/>
    </xf>
    <xf numFmtId="165" fontId="5" fillId="0" borderId="29" xfId="0" applyNumberFormat="1" applyFont="1" applyBorder="1" applyAlignment="1">
      <alignment horizontal="right" vertical="center" indent="1"/>
    </xf>
    <xf numFmtId="165" fontId="5" fillId="0" borderId="28" xfId="0" applyNumberFormat="1" applyFont="1" applyBorder="1" applyAlignment="1">
      <alignment horizontal="right" vertical="center" indent="1"/>
    </xf>
    <xf numFmtId="165" fontId="5" fillId="0" borderId="30" xfId="0" applyNumberFormat="1" applyFont="1" applyBorder="1" applyAlignment="1">
      <alignment horizontal="right" vertical="center" indent="1"/>
    </xf>
    <xf numFmtId="3" fontId="5" fillId="0" borderId="23" xfId="0" applyNumberFormat="1" applyFont="1" applyBorder="1" applyAlignment="1">
      <alignment horizontal="right" indent="1"/>
    </xf>
    <xf numFmtId="165" fontId="2" fillId="0" borderId="23" xfId="0" applyNumberFormat="1" applyFont="1" applyFill="1" applyBorder="1" applyAlignment="1">
      <alignment horizontal="right" vertical="center" indent="1"/>
    </xf>
    <xf numFmtId="165" fontId="2" fillId="0" borderId="29" xfId="0" applyNumberFormat="1" applyFont="1" applyFill="1" applyBorder="1" applyAlignment="1">
      <alignment horizontal="right" vertical="center" indent="1"/>
    </xf>
    <xf numFmtId="165" fontId="2" fillId="0" borderId="18" xfId="0" applyNumberFormat="1" applyFont="1" applyFill="1" applyBorder="1" applyAlignment="1">
      <alignment horizontal="right" vertical="center" indent="1"/>
    </xf>
    <xf numFmtId="0" fontId="57" fillId="33" borderId="57"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 fillId="0" borderId="10" xfId="0" applyFont="1" applyBorder="1" applyAlignment="1">
      <alignment horizontal="center"/>
    </xf>
    <xf numFmtId="0" fontId="57" fillId="33" borderId="33" xfId="0" applyFont="1" applyFill="1" applyBorder="1" applyAlignment="1">
      <alignment horizontal="center" vertical="center"/>
    </xf>
    <xf numFmtId="49" fontId="5" fillId="0" borderId="23" xfId="0" applyNumberFormat="1" applyFont="1" applyBorder="1" applyAlignment="1">
      <alignment horizontal="left" vertical="center"/>
    </xf>
    <xf numFmtId="0" fontId="2" fillId="0" borderId="11" xfId="0" applyFont="1" applyBorder="1" applyAlignment="1">
      <alignment horizontal="right" vertical="center" wrapText="1" indent="1"/>
    </xf>
    <xf numFmtId="0" fontId="2" fillId="0" borderId="11" xfId="0" applyFont="1" applyFill="1" applyBorder="1" applyAlignment="1">
      <alignment horizontal="right" vertical="center" wrapText="1" indent="1"/>
    </xf>
    <xf numFmtId="3" fontId="2" fillId="0" borderId="23" xfId="0" applyNumberFormat="1" applyFont="1" applyBorder="1" applyAlignment="1">
      <alignment horizontal="right" indent="2"/>
    </xf>
    <xf numFmtId="3" fontId="2" fillId="0" borderId="18" xfId="0" applyNumberFormat="1" applyFont="1" applyBorder="1" applyAlignment="1">
      <alignment horizontal="right" indent="2"/>
    </xf>
    <xf numFmtId="3" fontId="2" fillId="0" borderId="0" xfId="0" applyNumberFormat="1" applyFont="1" applyBorder="1" applyAlignment="1">
      <alignment horizontal="right" indent="2"/>
    </xf>
    <xf numFmtId="0" fontId="55" fillId="0" borderId="59" xfId="0" applyFont="1" applyBorder="1" applyAlignment="1">
      <alignment horizontal="center" vertical="center"/>
    </xf>
    <xf numFmtId="0" fontId="0" fillId="0" borderId="0" xfId="0" applyFill="1" applyAlignment="1">
      <alignment/>
    </xf>
    <xf numFmtId="0" fontId="57" fillId="33" borderId="60" xfId="0" applyFont="1" applyFill="1" applyBorder="1" applyAlignment="1">
      <alignment horizontal="left" vertical="center" wrapText="1"/>
    </xf>
    <xf numFmtId="0" fontId="3" fillId="0" borderId="0" xfId="0" applyFont="1" applyAlignment="1">
      <alignment/>
    </xf>
    <xf numFmtId="0" fontId="57" fillId="33" borderId="24"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43" fillId="0" borderId="0" xfId="45" applyAlignment="1">
      <alignment horizontal="center" vertical="center"/>
    </xf>
    <xf numFmtId="3" fontId="2" fillId="0" borderId="0" xfId="0" applyNumberFormat="1" applyFont="1" applyFill="1" applyBorder="1" applyAlignment="1">
      <alignment/>
    </xf>
    <xf numFmtId="3" fontId="2" fillId="0" borderId="11" xfId="0" applyNumberFormat="1" applyFont="1" applyBorder="1" applyAlignment="1">
      <alignment horizontal="right" indent="2"/>
    </xf>
    <xf numFmtId="3" fontId="2" fillId="0" borderId="12" xfId="0" applyNumberFormat="1" applyFont="1" applyBorder="1" applyAlignment="1">
      <alignment horizontal="right" indent="2"/>
    </xf>
    <xf numFmtId="3" fontId="2" fillId="0" borderId="13" xfId="0" applyNumberFormat="1" applyFont="1" applyBorder="1" applyAlignment="1">
      <alignment horizontal="right" indent="2"/>
    </xf>
    <xf numFmtId="3" fontId="2" fillId="0" borderId="12" xfId="0" applyNumberFormat="1" applyFont="1" applyBorder="1" applyAlignment="1">
      <alignment horizontal="right" vertical="center" indent="2"/>
    </xf>
    <xf numFmtId="3" fontId="2" fillId="0" borderId="13" xfId="0" applyNumberFormat="1" applyFont="1" applyBorder="1" applyAlignment="1">
      <alignment horizontal="right" vertical="center" indent="2"/>
    </xf>
    <xf numFmtId="3" fontId="5" fillId="0" borderId="12" xfId="0" applyNumberFormat="1" applyFont="1" applyBorder="1" applyAlignment="1">
      <alignment horizontal="right" vertical="center" indent="2"/>
    </xf>
    <xf numFmtId="0" fontId="2" fillId="0" borderId="0" xfId="0" applyFont="1" applyAlignment="1">
      <alignment/>
    </xf>
    <xf numFmtId="3" fontId="2" fillId="0" borderId="0" xfId="0" applyNumberFormat="1" applyFont="1" applyAlignment="1">
      <alignment/>
    </xf>
    <xf numFmtId="0" fontId="57" fillId="33" borderId="60" xfId="0" applyFont="1" applyFill="1" applyBorder="1" applyAlignment="1">
      <alignment horizontal="center" vertical="center" wrapText="1"/>
    </xf>
    <xf numFmtId="3" fontId="2" fillId="0" borderId="23" xfId="0" applyNumberFormat="1" applyFont="1" applyFill="1" applyBorder="1" applyAlignment="1">
      <alignment horizontal="right" vertical="center" indent="2"/>
    </xf>
    <xf numFmtId="3" fontId="2" fillId="0" borderId="11" xfId="0" applyNumberFormat="1" applyFont="1" applyFill="1" applyBorder="1" applyAlignment="1">
      <alignment horizontal="right" vertical="center" indent="2"/>
    </xf>
    <xf numFmtId="3" fontId="2" fillId="0" borderId="0" xfId="0" applyNumberFormat="1" applyFont="1" applyFill="1" applyBorder="1" applyAlignment="1">
      <alignment horizontal="right" vertical="center" indent="2"/>
    </xf>
    <xf numFmtId="0" fontId="2" fillId="0" borderId="11" xfId="0" applyFont="1" applyBorder="1" applyAlignment="1">
      <alignment horizontal="right" vertical="center" indent="2"/>
    </xf>
    <xf numFmtId="0" fontId="2" fillId="0" borderId="0" xfId="0" applyFont="1" applyBorder="1" applyAlignment="1">
      <alignment horizontal="right" vertical="center" indent="2"/>
    </xf>
    <xf numFmtId="0" fontId="2" fillId="0" borderId="23" xfId="0" applyFont="1" applyBorder="1" applyAlignment="1">
      <alignment horizontal="right" vertical="center" indent="2"/>
    </xf>
    <xf numFmtId="3" fontId="2" fillId="0" borderId="13" xfId="0" applyNumberFormat="1" applyFont="1" applyBorder="1" applyAlignment="1">
      <alignment horizontal="right" vertical="top"/>
    </xf>
    <xf numFmtId="3" fontId="2" fillId="0" borderId="18" xfId="0" applyNumberFormat="1" applyFont="1" applyFill="1" applyBorder="1" applyAlignment="1">
      <alignment horizontal="right" vertical="center" indent="2"/>
    </xf>
    <xf numFmtId="0" fontId="2" fillId="0" borderId="13" xfId="0" applyFont="1" applyBorder="1" applyAlignment="1">
      <alignment horizontal="right" vertical="center" indent="2"/>
    </xf>
    <xf numFmtId="0" fontId="2" fillId="0" borderId="12" xfId="0" applyFont="1" applyBorder="1" applyAlignment="1">
      <alignment horizontal="right" vertical="center" indent="2"/>
    </xf>
    <xf numFmtId="0" fontId="2" fillId="0" borderId="18" xfId="0" applyFont="1" applyBorder="1" applyAlignment="1">
      <alignment horizontal="right" vertical="center" indent="2"/>
    </xf>
    <xf numFmtId="3" fontId="2" fillId="0" borderId="13" xfId="0" applyNumberFormat="1" applyFont="1" applyFill="1" applyBorder="1" applyAlignment="1">
      <alignment horizontal="right" vertical="center" indent="2"/>
    </xf>
    <xf numFmtId="3" fontId="5" fillId="0" borderId="24" xfId="0" applyNumberFormat="1" applyFont="1" applyBorder="1" applyAlignment="1">
      <alignment horizontal="right" indent="2"/>
    </xf>
    <xf numFmtId="3" fontId="5" fillId="0" borderId="21" xfId="0" applyNumberFormat="1" applyFont="1" applyBorder="1" applyAlignment="1">
      <alignment horizontal="right" indent="2"/>
    </xf>
    <xf numFmtId="1" fontId="5" fillId="0" borderId="22" xfId="0" applyNumberFormat="1" applyFont="1" applyBorder="1" applyAlignment="1">
      <alignment horizontal="right" indent="2"/>
    </xf>
    <xf numFmtId="0" fontId="57" fillId="33" borderId="24"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2" xfId="0" applyFont="1" applyFill="1" applyBorder="1" applyAlignment="1">
      <alignment horizontal="center" vertical="center" wrapText="1"/>
    </xf>
    <xf numFmtId="1" fontId="2" fillId="0" borderId="17"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2" fillId="0" borderId="19" xfId="0" applyNumberFormat="1" applyFont="1" applyBorder="1" applyAlignment="1">
      <alignment horizontal="center" vertical="center"/>
    </xf>
    <xf numFmtId="0" fontId="43" fillId="0" borderId="0" xfId="45" applyAlignment="1">
      <alignment horizontal="center"/>
    </xf>
    <xf numFmtId="0" fontId="57" fillId="33" borderId="61" xfId="0" applyFont="1" applyFill="1" applyBorder="1" applyAlignment="1">
      <alignment horizontal="center" vertical="center" wrapText="1"/>
    </xf>
    <xf numFmtId="0" fontId="57" fillId="33" borderId="45" xfId="0"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7" xfId="0" applyNumberFormat="1" applyFont="1" applyBorder="1" applyAlignment="1">
      <alignment horizontal="center" vertical="center"/>
    </xf>
    <xf numFmtId="1" fontId="5" fillId="0" borderId="27" xfId="0" applyNumberFormat="1" applyFont="1" applyBorder="1" applyAlignment="1">
      <alignment horizontal="center" vertical="center"/>
    </xf>
    <xf numFmtId="1" fontId="5" fillId="0" borderId="17" xfId="0" applyNumberFormat="1" applyFont="1" applyBorder="1" applyAlignment="1">
      <alignment horizontal="center" vertical="top"/>
    </xf>
    <xf numFmtId="1" fontId="5" fillId="0" borderId="27" xfId="0" applyNumberFormat="1" applyFont="1" applyBorder="1" applyAlignment="1">
      <alignment horizontal="center" vertical="top"/>
    </xf>
    <xf numFmtId="164" fontId="0" fillId="0" borderId="0" xfId="0" applyNumberFormat="1" applyAlignment="1">
      <alignment/>
    </xf>
    <xf numFmtId="0" fontId="57" fillId="33" borderId="62" xfId="0" applyFont="1" applyFill="1" applyBorder="1" applyAlignment="1">
      <alignment horizontal="center" vertical="center" wrapText="1"/>
    </xf>
    <xf numFmtId="0" fontId="58" fillId="0" borderId="23" xfId="0" applyFont="1" applyBorder="1" applyAlignment="1">
      <alignment horizontal="center" vertical="center"/>
    </xf>
    <xf numFmtId="0" fontId="58" fillId="0" borderId="18" xfId="0" applyFont="1" applyBorder="1" applyAlignment="1">
      <alignment horizontal="center" vertical="center"/>
    </xf>
    <xf numFmtId="164" fontId="58" fillId="0" borderId="11" xfId="0" applyNumberFormat="1" applyFont="1" applyBorder="1" applyAlignment="1">
      <alignment horizontal="right" vertical="center" indent="4"/>
    </xf>
    <xf numFmtId="164" fontId="58" fillId="0" borderId="13" xfId="0" applyNumberFormat="1" applyFont="1" applyBorder="1" applyAlignment="1">
      <alignment horizontal="right" vertical="center" indent="4"/>
    </xf>
    <xf numFmtId="3" fontId="2" fillId="0" borderId="0" xfId="0" applyNumberFormat="1" applyFont="1" applyFill="1" applyBorder="1" applyAlignment="1">
      <alignment horizontal="right" indent="1"/>
    </xf>
    <xf numFmtId="3" fontId="58" fillId="0" borderId="0" xfId="0" applyNumberFormat="1" applyFont="1" applyBorder="1" applyAlignment="1">
      <alignment horizontal="right" vertical="center" indent="3"/>
    </xf>
    <xf numFmtId="3" fontId="58" fillId="0" borderId="12" xfId="0" applyNumberFormat="1" applyFont="1" applyBorder="1" applyAlignment="1">
      <alignment horizontal="right" vertical="center" indent="3"/>
    </xf>
    <xf numFmtId="0" fontId="43" fillId="0" borderId="0" xfId="45" applyAlignment="1">
      <alignment horizontal="center"/>
    </xf>
    <xf numFmtId="0" fontId="57" fillId="33" borderId="45"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4" fillId="0" borderId="21" xfId="0" applyFont="1" applyBorder="1" applyAlignment="1">
      <alignment horizontal="left" wrapText="1"/>
    </xf>
    <xf numFmtId="0" fontId="57" fillId="33" borderId="12" xfId="0" applyFont="1" applyFill="1" applyBorder="1" applyAlignment="1">
      <alignment horizontal="center" vertical="center" wrapText="1"/>
    </xf>
    <xf numFmtId="1" fontId="0" fillId="0" borderId="0" xfId="0" applyNumberFormat="1" applyAlignment="1">
      <alignment/>
    </xf>
    <xf numFmtId="0" fontId="57" fillId="33" borderId="63" xfId="0" applyFont="1" applyFill="1" applyBorder="1" applyAlignment="1">
      <alignment horizontal="left" vertical="center" wrapText="1"/>
    </xf>
    <xf numFmtId="0" fontId="0" fillId="0" borderId="0" xfId="0" applyBorder="1" applyAlignment="1">
      <alignment horizontal="center"/>
    </xf>
    <xf numFmtId="0" fontId="59" fillId="0" borderId="0" xfId="0" applyFont="1" applyAlignment="1">
      <alignment horizontal="center" vertical="center"/>
    </xf>
    <xf numFmtId="0" fontId="43" fillId="0" borderId="0" xfId="45" applyAlignment="1">
      <alignment horizont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66" xfId="0" applyFont="1" applyBorder="1" applyAlignment="1">
      <alignment horizontal="center" vertical="center"/>
    </xf>
    <xf numFmtId="0" fontId="55" fillId="0" borderId="67" xfId="0" applyFont="1" applyBorder="1" applyAlignment="1">
      <alignment horizontal="center" vertical="center"/>
    </xf>
    <xf numFmtId="0" fontId="56" fillId="0" borderId="0" xfId="0" applyFont="1" applyAlignment="1">
      <alignment horizontal="center" vertical="center"/>
    </xf>
    <xf numFmtId="0" fontId="43" fillId="0" borderId="0" xfId="45" applyAlignment="1">
      <alignment horizontal="center" vertical="center"/>
    </xf>
    <xf numFmtId="0" fontId="60" fillId="0" borderId="68" xfId="0" applyFont="1" applyFill="1" applyBorder="1" applyAlignment="1">
      <alignment horizontal="justify" wrapText="1"/>
    </xf>
    <xf numFmtId="0" fontId="60" fillId="0" borderId="0" xfId="0" applyFont="1" applyFill="1" applyAlignment="1">
      <alignment horizontal="justify" wrapText="1"/>
    </xf>
    <xf numFmtId="0" fontId="60" fillId="0" borderId="69" xfId="0" applyFont="1" applyFill="1" applyBorder="1" applyAlignment="1">
      <alignment horizontal="justify" wrapText="1"/>
    </xf>
    <xf numFmtId="0" fontId="61" fillId="0" borderId="12" xfId="0" applyFont="1" applyBorder="1" applyAlignment="1">
      <alignment horizontal="center" vertical="center" wrapText="1"/>
    </xf>
    <xf numFmtId="0" fontId="62" fillId="0" borderId="12" xfId="0" applyFont="1" applyBorder="1" applyAlignment="1">
      <alignment horizontal="center" vertical="center" wrapText="1"/>
    </xf>
    <xf numFmtId="0" fontId="3" fillId="0" borderId="0" xfId="0" applyFont="1" applyAlignment="1">
      <alignment wrapText="1"/>
    </xf>
    <xf numFmtId="0" fontId="57" fillId="33" borderId="70" xfId="0" applyFont="1" applyFill="1" applyBorder="1" applyAlignment="1">
      <alignment horizontal="center" vertical="center" wrapText="1"/>
    </xf>
    <xf numFmtId="0" fontId="60" fillId="0" borderId="71" xfId="0" applyFont="1" applyBorder="1" applyAlignment="1">
      <alignment horizontal="center" vertical="center" wrapText="1"/>
    </xf>
    <xf numFmtId="0" fontId="60" fillId="0" borderId="72" xfId="0" applyFont="1" applyBorder="1" applyAlignment="1">
      <alignment horizontal="center" vertical="center" wrapText="1"/>
    </xf>
    <xf numFmtId="0" fontId="57" fillId="33" borderId="26" xfId="0" applyFont="1" applyFill="1" applyBorder="1" applyAlignment="1">
      <alignment horizontal="center" vertical="center"/>
    </xf>
    <xf numFmtId="0" fontId="60" fillId="0" borderId="73" xfId="0" applyFont="1" applyBorder="1" applyAlignment="1">
      <alignment horizontal="center" vertical="center"/>
    </xf>
    <xf numFmtId="0" fontId="57" fillId="33" borderId="61" xfId="0" applyFont="1" applyFill="1" applyBorder="1" applyAlignment="1">
      <alignment horizontal="center" vertical="center" wrapText="1"/>
    </xf>
    <xf numFmtId="0" fontId="60" fillId="0" borderId="61" xfId="0" applyFont="1" applyBorder="1" applyAlignment="1">
      <alignment horizontal="center" vertical="center" wrapText="1"/>
    </xf>
    <xf numFmtId="4" fontId="3" fillId="0" borderId="0" xfId="0" applyNumberFormat="1" applyFont="1" applyFill="1" applyBorder="1" applyAlignment="1">
      <alignment horizontal="left" vertical="center"/>
    </xf>
    <xf numFmtId="0" fontId="63" fillId="0" borderId="0" xfId="0" applyFont="1" applyBorder="1" applyAlignment="1">
      <alignment vertical="center"/>
    </xf>
    <xf numFmtId="0" fontId="64" fillId="0" borderId="12" xfId="0" applyFont="1" applyBorder="1" applyAlignment="1">
      <alignment horizontal="center" vertical="center" wrapText="1"/>
    </xf>
    <xf numFmtId="0" fontId="57" fillId="33" borderId="45" xfId="0" applyFont="1" applyFill="1" applyBorder="1" applyAlignment="1">
      <alignment horizontal="center" vertical="center" wrapText="1"/>
    </xf>
    <xf numFmtId="0" fontId="60" fillId="0" borderId="45" xfId="0" applyFont="1" applyBorder="1" applyAlignment="1">
      <alignment horizontal="center" vertical="center" wrapText="1"/>
    </xf>
    <xf numFmtId="0" fontId="57" fillId="33" borderId="74" xfId="0" applyFont="1" applyFill="1" applyBorder="1" applyAlignment="1">
      <alignment horizontal="center" vertical="center" wrapText="1"/>
    </xf>
    <xf numFmtId="0" fontId="0" fillId="0" borderId="74" xfId="0" applyBorder="1" applyAlignment="1">
      <alignment vertical="center" wrapText="1"/>
    </xf>
    <xf numFmtId="0" fontId="0" fillId="0" borderId="75" xfId="0" applyBorder="1" applyAlignment="1">
      <alignment vertical="center" wrapText="1"/>
    </xf>
    <xf numFmtId="0" fontId="57" fillId="33" borderId="76" xfId="0" applyFont="1" applyFill="1" applyBorder="1" applyAlignment="1">
      <alignment horizontal="center" vertical="center" wrapText="1"/>
    </xf>
    <xf numFmtId="0" fontId="0" fillId="0" borderId="77" xfId="0" applyBorder="1" applyAlignment="1">
      <alignment horizontal="center" vertical="center" wrapText="1"/>
    </xf>
    <xf numFmtId="0" fontId="3" fillId="0" borderId="0" xfId="0" applyFont="1" applyFill="1" applyBorder="1" applyAlignment="1">
      <alignment wrapText="1"/>
    </xf>
    <xf numFmtId="0" fontId="0" fillId="0" borderId="0" xfId="0" applyFont="1" applyAlignment="1">
      <alignment wrapText="1"/>
    </xf>
    <xf numFmtId="0" fontId="0" fillId="0" borderId="12" xfId="0" applyBorder="1" applyAlignment="1">
      <alignment horizontal="center" vertical="center" wrapText="1"/>
    </xf>
    <xf numFmtId="0" fontId="57"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7" fillId="33" borderId="24"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78"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79" xfId="0" applyFont="1" applyFill="1" applyBorder="1" applyAlignment="1">
      <alignment horizontal="center" vertical="center" wrapText="1"/>
    </xf>
    <xf numFmtId="0" fontId="57" fillId="33" borderId="72" xfId="0" applyFont="1" applyFill="1" applyBorder="1" applyAlignment="1">
      <alignment horizontal="center" vertical="center" wrapText="1"/>
    </xf>
    <xf numFmtId="0" fontId="3" fillId="0" borderId="21" xfId="0" applyFont="1" applyBorder="1" applyAlignment="1">
      <alignment wrapText="1"/>
    </xf>
    <xf numFmtId="0" fontId="0" fillId="0" borderId="21" xfId="0" applyFont="1" applyBorder="1" applyAlignment="1">
      <alignment wrapText="1"/>
    </xf>
    <xf numFmtId="0" fontId="3" fillId="0" borderId="21" xfId="0" applyFont="1" applyBorder="1" applyAlignment="1">
      <alignment horizontal="left" wrapText="1"/>
    </xf>
    <xf numFmtId="0" fontId="4" fillId="0" borderId="21" xfId="0" applyFont="1" applyBorder="1" applyAlignment="1">
      <alignment horizontal="left" wrapText="1"/>
    </xf>
    <xf numFmtId="0" fontId="57" fillId="33" borderId="71" xfId="0" applyFont="1" applyFill="1" applyBorder="1" applyAlignment="1">
      <alignment horizontal="center" vertical="center" wrapText="1"/>
    </xf>
    <xf numFmtId="0" fontId="57" fillId="33" borderId="80" xfId="0" applyFont="1" applyFill="1" applyBorder="1" applyAlignment="1">
      <alignment horizontal="center" vertical="center" wrapText="1"/>
    </xf>
    <xf numFmtId="0" fontId="57" fillId="33" borderId="8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4" fillId="0" borderId="0" xfId="0" applyFont="1" applyAlignment="1">
      <alignment wrapText="1"/>
    </xf>
    <xf numFmtId="0" fontId="0" fillId="0" borderId="0" xfId="0" applyAlignment="1">
      <alignment wrapText="1"/>
    </xf>
    <xf numFmtId="3" fontId="3" fillId="0" borderId="21" xfId="0" applyNumberFormat="1" applyFont="1" applyBorder="1" applyAlignment="1">
      <alignment horizontal="left" vertical="center" wrapText="1"/>
    </xf>
    <xf numFmtId="0" fontId="0" fillId="0" borderId="21" xfId="0" applyBorder="1" applyAlignment="1">
      <alignment horizontal="left" vertical="center" wrapText="1"/>
    </xf>
    <xf numFmtId="0" fontId="57" fillId="33" borderId="84"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75" xfId="0" applyFont="1" applyFill="1" applyBorder="1" applyAlignment="1">
      <alignment horizontal="center" vertical="center" wrapText="1"/>
    </xf>
    <xf numFmtId="0" fontId="7" fillId="0" borderId="0" xfId="0" applyFont="1" applyFill="1" applyAlignment="1">
      <alignment wrapText="1"/>
    </xf>
    <xf numFmtId="0" fontId="3" fillId="0" borderId="0" xfId="0" applyFont="1" applyAlignment="1">
      <alignment/>
    </xf>
    <xf numFmtId="0" fontId="7" fillId="0" borderId="21" xfId="0" applyFont="1" applyFill="1" applyBorder="1" applyAlignment="1">
      <alignment wrapText="1"/>
    </xf>
    <xf numFmtId="0" fontId="8" fillId="0" borderId="0" xfId="0" applyFont="1" applyBorder="1" applyAlignment="1">
      <alignment wrapText="1"/>
    </xf>
    <xf numFmtId="0" fontId="65" fillId="0" borderId="0" xfId="0" applyFont="1" applyBorder="1" applyAlignment="1">
      <alignment wrapText="1"/>
    </xf>
    <xf numFmtId="0" fontId="65" fillId="0" borderId="21"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1485900</xdr:colOff>
      <xdr:row>0</xdr:row>
      <xdr:rowOff>400050</xdr:rowOff>
    </xdr:to>
    <xdr:pic>
      <xdr:nvPicPr>
        <xdr:cNvPr id="1" name="Picture 2" descr="new_logo_fr"/>
        <xdr:cNvPicPr preferRelativeResize="1">
          <a:picLocks noChangeAspect="1"/>
        </xdr:cNvPicPr>
      </xdr:nvPicPr>
      <xdr:blipFill>
        <a:blip r:embed="rId1"/>
        <a:stretch>
          <a:fillRect/>
        </a:stretch>
      </xdr:blipFill>
      <xdr:spPr>
        <a:xfrm>
          <a:off x="9525" y="0"/>
          <a:ext cx="190500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1771650</xdr:colOff>
      <xdr:row>0</xdr:row>
      <xdr:rowOff>504825</xdr:rowOff>
    </xdr:to>
    <xdr:pic>
      <xdr:nvPicPr>
        <xdr:cNvPr id="1" name="Picture 2" descr="new_logo_fr"/>
        <xdr:cNvPicPr preferRelativeResize="1">
          <a:picLocks noChangeAspect="1"/>
        </xdr:cNvPicPr>
      </xdr:nvPicPr>
      <xdr:blipFill>
        <a:blip r:embed="rId1"/>
        <a:stretch>
          <a:fillRect/>
        </a:stretch>
      </xdr:blipFill>
      <xdr:spPr>
        <a:xfrm>
          <a:off x="0" y="0"/>
          <a:ext cx="24098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1"/>
  <sheetViews>
    <sheetView zoomScalePageLayoutView="0" workbookViewId="0" topLeftCell="A1">
      <selection activeCell="B2" sqref="B2:F2"/>
    </sheetView>
  </sheetViews>
  <sheetFormatPr defaultColWidth="11.421875" defaultRowHeight="15"/>
  <cols>
    <col min="1" max="1" width="6.421875" style="2" customWidth="1"/>
    <col min="2" max="2" width="89.8515625" style="0" customWidth="1"/>
    <col min="3" max="4" width="6.7109375" style="6" customWidth="1"/>
    <col min="5" max="6" width="6.7109375" style="0" customWidth="1"/>
  </cols>
  <sheetData>
    <row r="1" spans="2:4" ht="32.25" customHeight="1" thickBot="1">
      <c r="B1" s="298"/>
      <c r="C1" s="298"/>
      <c r="D1" s="298"/>
    </row>
    <row r="2" spans="2:6" ht="38.25" customHeight="1" thickBot="1">
      <c r="B2" s="301" t="s">
        <v>1089</v>
      </c>
      <c r="C2" s="302"/>
      <c r="D2" s="302"/>
      <c r="E2" s="302"/>
      <c r="F2" s="303"/>
    </row>
    <row r="3" spans="2:6" ht="26.25">
      <c r="B3" s="304">
        <v>2015</v>
      </c>
      <c r="C3" s="304"/>
      <c r="D3" s="304"/>
      <c r="E3" s="304"/>
      <c r="F3" s="304"/>
    </row>
    <row r="4" spans="2:6" ht="30.75" customHeight="1">
      <c r="B4" s="305" t="s">
        <v>5</v>
      </c>
      <c r="C4" s="305"/>
      <c r="D4" s="305"/>
      <c r="E4" s="305"/>
      <c r="F4" s="305"/>
    </row>
    <row r="5" spans="2:6" ht="15" customHeight="1">
      <c r="B5" s="8" t="s">
        <v>18</v>
      </c>
      <c r="C5" s="299" t="s">
        <v>1</v>
      </c>
      <c r="D5" s="299"/>
      <c r="E5" s="299"/>
      <c r="F5" s="299"/>
    </row>
    <row r="6" spans="1:6" ht="15">
      <c r="A6" s="6" t="s">
        <v>0</v>
      </c>
      <c r="B6" t="s">
        <v>1027</v>
      </c>
      <c r="C6" s="300" t="s">
        <v>1028</v>
      </c>
      <c r="D6" s="300"/>
      <c r="E6" s="300"/>
      <c r="F6" s="300"/>
    </row>
    <row r="7" spans="1:6" ht="15">
      <c r="A7" s="6" t="s">
        <v>3</v>
      </c>
      <c r="B7" t="s">
        <v>1029</v>
      </c>
      <c r="C7" s="300" t="s">
        <v>1028</v>
      </c>
      <c r="D7" s="300"/>
      <c r="E7" s="300"/>
      <c r="F7" s="300"/>
    </row>
    <row r="8" spans="1:6" ht="15">
      <c r="A8" s="6" t="s">
        <v>4</v>
      </c>
      <c r="B8" t="s">
        <v>1019</v>
      </c>
      <c r="C8" s="241">
        <v>2012</v>
      </c>
      <c r="D8" s="241">
        <v>2013</v>
      </c>
      <c r="E8" s="273">
        <v>2014</v>
      </c>
      <c r="F8" s="290">
        <v>2015</v>
      </c>
    </row>
    <row r="9" spans="1:6" ht="15">
      <c r="A9" s="6" t="s">
        <v>6</v>
      </c>
      <c r="B9" t="s">
        <v>1020</v>
      </c>
      <c r="C9" s="241">
        <v>2012</v>
      </c>
      <c r="D9" s="241">
        <v>2013</v>
      </c>
      <c r="E9" s="273">
        <v>2014</v>
      </c>
      <c r="F9" s="290">
        <v>2015</v>
      </c>
    </row>
    <row r="10" spans="1:6" ht="15">
      <c r="A10" s="6" t="s">
        <v>7</v>
      </c>
      <c r="B10" t="s">
        <v>1021</v>
      </c>
      <c r="C10" s="241">
        <v>2012</v>
      </c>
      <c r="D10" s="241">
        <v>2013</v>
      </c>
      <c r="E10" s="273">
        <v>2014</v>
      </c>
      <c r="F10" s="290">
        <v>2015</v>
      </c>
    </row>
    <row r="11" spans="1:6" ht="15">
      <c r="A11" s="6" t="s">
        <v>9</v>
      </c>
      <c r="B11" t="s">
        <v>1022</v>
      </c>
      <c r="C11" s="241">
        <v>2012</v>
      </c>
      <c r="D11" s="241">
        <v>2013</v>
      </c>
      <c r="E11" s="273">
        <v>2014</v>
      </c>
      <c r="F11" s="290">
        <v>2015</v>
      </c>
    </row>
    <row r="12" spans="1:6" ht="15">
      <c r="A12" s="6" t="s">
        <v>10</v>
      </c>
      <c r="B12" t="s">
        <v>1023</v>
      </c>
      <c r="C12" s="241">
        <v>2012</v>
      </c>
      <c r="D12" s="241">
        <v>2013</v>
      </c>
      <c r="E12" s="273">
        <v>2014</v>
      </c>
      <c r="F12" s="290">
        <v>2015</v>
      </c>
    </row>
    <row r="13" spans="1:6" ht="15">
      <c r="A13" s="6" t="s">
        <v>11</v>
      </c>
      <c r="B13" t="s">
        <v>1024</v>
      </c>
      <c r="C13" s="241">
        <v>2012</v>
      </c>
      <c r="D13" s="241">
        <v>2013</v>
      </c>
      <c r="E13" s="273">
        <v>2014</v>
      </c>
      <c r="F13" s="290">
        <v>2015</v>
      </c>
    </row>
    <row r="14" spans="1:6" ht="15">
      <c r="A14" s="6" t="s">
        <v>12</v>
      </c>
      <c r="B14" t="s">
        <v>1030</v>
      </c>
      <c r="C14" s="300" t="s">
        <v>1028</v>
      </c>
      <c r="D14" s="300"/>
      <c r="E14" s="300"/>
      <c r="F14" s="300"/>
    </row>
    <row r="15" spans="1:6" ht="15">
      <c r="A15" s="6" t="s">
        <v>13</v>
      </c>
      <c r="B15" t="s">
        <v>1031</v>
      </c>
      <c r="C15" s="300" t="s">
        <v>1028</v>
      </c>
      <c r="D15" s="300"/>
      <c r="E15" s="300"/>
      <c r="F15" s="300"/>
    </row>
    <row r="16" spans="1:6" ht="15">
      <c r="A16" s="6" t="s">
        <v>14</v>
      </c>
      <c r="B16" t="s">
        <v>1032</v>
      </c>
      <c r="C16" s="300" t="s">
        <v>1028</v>
      </c>
      <c r="D16" s="300"/>
      <c r="E16" s="300"/>
      <c r="F16" s="300"/>
    </row>
    <row r="17" spans="1:6" ht="15">
      <c r="A17" s="6" t="s">
        <v>15</v>
      </c>
      <c r="B17" t="s">
        <v>1025</v>
      </c>
      <c r="C17" s="241">
        <v>2012</v>
      </c>
      <c r="D17" s="241">
        <v>2013</v>
      </c>
      <c r="E17" s="273">
        <v>2014</v>
      </c>
      <c r="F17" s="290">
        <v>2015</v>
      </c>
    </row>
    <row r="18" spans="1:6" ht="15">
      <c r="A18" s="6" t="s">
        <v>16</v>
      </c>
      <c r="B18" t="s">
        <v>1026</v>
      </c>
      <c r="C18" s="241">
        <v>2012</v>
      </c>
      <c r="D18" s="241">
        <v>2013</v>
      </c>
      <c r="E18" s="273">
        <v>2014</v>
      </c>
      <c r="F18" s="290">
        <v>2015</v>
      </c>
    </row>
    <row r="19" spans="1:6" ht="15">
      <c r="A19" s="6" t="s">
        <v>1061</v>
      </c>
      <c r="B19" t="s">
        <v>1066</v>
      </c>
      <c r="C19" s="306" t="s">
        <v>1062</v>
      </c>
      <c r="D19" s="306"/>
      <c r="E19" s="306"/>
      <c r="F19" s="306"/>
    </row>
    <row r="20" spans="1:2" ht="15">
      <c r="A20" s="6"/>
      <c r="B20" s="7" t="s">
        <v>17</v>
      </c>
    </row>
    <row r="21" spans="1:2" ht="15">
      <c r="A21" s="6"/>
      <c r="B21" s="5"/>
    </row>
  </sheetData>
  <sheetProtection/>
  <mergeCells count="11">
    <mergeCell ref="C7:F7"/>
    <mergeCell ref="C14:F14"/>
    <mergeCell ref="C15:F15"/>
    <mergeCell ref="C16:F16"/>
    <mergeCell ref="C19:F19"/>
    <mergeCell ref="B1:D1"/>
    <mergeCell ref="C5:F5"/>
    <mergeCell ref="C6:F6"/>
    <mergeCell ref="B2:F2"/>
    <mergeCell ref="B3:F3"/>
    <mergeCell ref="B4:F4"/>
  </mergeCells>
  <hyperlinks>
    <hyperlink ref="B5" location="Métadonnées!A1" display="Métadonnées"/>
    <hyperlink ref="C16:D16" location="'Tab 11_2013'!A1" display="Depuis 2000"/>
    <hyperlink ref="D8" location="'Tab 3_2013'!A1" display="'Tab 3_2013'!A1"/>
    <hyperlink ref="D9" location="'Tab 4_2013'!A1" display="'Tab 4_2013'!A1"/>
    <hyperlink ref="D10" location="'Tab 5_2013'!A1" display="'Tab 5_2013'!A1"/>
    <hyperlink ref="D11" location="'Tab 6_2013'!A1" display="'Tab 6_2013'!A1"/>
    <hyperlink ref="D12" location="'Tab 7_2013'!A1" display="'Tab 7_2013'!A1"/>
    <hyperlink ref="D13" location="'Tab 8_2013'!A1" display="'Tab 8_2013'!A1"/>
    <hyperlink ref="C8" location="'Tab 3_2012'!A1" display="'Tab 3_2012'!A1"/>
    <hyperlink ref="C9" location="'Tab 4_2012'!A1" display="'Tab 4_2012'!A1"/>
    <hyperlink ref="C10" location="'Tab 5_2012'!A1" display="'Tab 5_2012'!A1"/>
    <hyperlink ref="C11" location="'Tab 6_2012'!A1" display="'Tab 6_2012'!A1"/>
    <hyperlink ref="C12" location="'Tab 7_2012'!A1" display="'Tab 7_2012'!A1"/>
    <hyperlink ref="C13" location="'Tab 8_2012'!A1" display="'Tab 8_2012'!A1"/>
    <hyperlink ref="C17" location="'Tab 12_2012'!A1" display="'Tab 12_2012'!A1"/>
    <hyperlink ref="D17" location="'Tab 12_2013'!A1" display="'Tab 12_2013'!A1"/>
    <hyperlink ref="C18" location="'Tab 13_2012'!A1" display="'Tab 13_2012'!A1"/>
    <hyperlink ref="D18" location="'Tab 13_2013'!A1" display="'Tab 13_2013'!A1"/>
    <hyperlink ref="C6:E6" location="'Tab 1'!A1" display="Depuis 2000"/>
    <hyperlink ref="C7:E7" location="'Tab 2'!A1" display="Depuis 2000"/>
    <hyperlink ref="E8" location="'Tab 3_2014'!A1" display="'Tab 3_2014'!A1"/>
    <hyperlink ref="E9" location="'Tab 4_2014'!A1" display="'Tab 4_2014'!A1"/>
    <hyperlink ref="E10" location="'Tab 5_2014'!A1" display="'Tab 5_2014'!A1"/>
    <hyperlink ref="E11" location="'Tab 6_2014'!A1" display="'Tab 6_2014'!A1"/>
    <hyperlink ref="E12" location="'Tab 7_2014'!A1" display="'Tab 7_2014'!A1"/>
    <hyperlink ref="E13" location="'Tab 8_2014'!A1" display="'Tab 8_2014'!A1"/>
    <hyperlink ref="C14:E14" location="'Tab 9'!A1" display="Depuis 2000"/>
    <hyperlink ref="C15:E15" location="'Tab 10'!A1" display="Depuis 2000"/>
    <hyperlink ref="C16:E16" location="'Tab 11'!A1" display="Depuis 2000"/>
    <hyperlink ref="E17" location="'Tab 12_2014'!A1" display="'Tab 12_2014'!A1"/>
    <hyperlink ref="E18" location="'Tab 13_2014'!A1" display="'Tab 13_2014'!A1"/>
    <hyperlink ref="C19:E19" location="'Tab 14'!A1" display="Depuis 1960"/>
    <hyperlink ref="F8" location="'Tab 3_2015'!A1" display="'Tab 3_2015'!A1"/>
    <hyperlink ref="F9" location="'Tab 4_2015'!A1" display="'Tab 4_2015'!A1"/>
    <hyperlink ref="F10" location="'Tab 5_2015'!A1" display="'Tab 5_2015'!A1"/>
    <hyperlink ref="F11" location="'Tab 6_2015'!A1" display="'Tab 6_2015'!A1"/>
    <hyperlink ref="F12" location="'Tab 7_2015'!A1" display="'Tab 7_2015'!A1"/>
    <hyperlink ref="F13" location="'Tab 8_2015'!A1" display="'Tab 8_2015'!A1"/>
    <hyperlink ref="F17" location="'Tab 12_2015'!A1" display="'Tab 12_2015'!A1"/>
    <hyperlink ref="F18" location="'Tab 13_2015'!A1" display="'Tab 13_2015'!A1"/>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Q1"/>
    </sheetView>
  </sheetViews>
  <sheetFormatPr defaultColWidth="11.421875" defaultRowHeight="15"/>
  <cols>
    <col min="1" max="1" width="25.00390625" style="0" customWidth="1"/>
    <col min="2" max="16" width="10.28125" style="0" customWidth="1"/>
    <col min="17" max="17" width="9.28125" style="0" customWidth="1"/>
  </cols>
  <sheetData>
    <row r="1" spans="1:17" s="19" customFormat="1" ht="32.25" customHeight="1">
      <c r="A1" s="310" t="s">
        <v>1015</v>
      </c>
      <c r="B1" s="311"/>
      <c r="C1" s="311"/>
      <c r="D1" s="311"/>
      <c r="E1" s="311"/>
      <c r="F1" s="311"/>
      <c r="G1" s="311"/>
      <c r="H1" s="311"/>
      <c r="I1" s="311"/>
      <c r="J1" s="311"/>
      <c r="K1" s="311"/>
      <c r="L1" s="311"/>
      <c r="M1" s="311"/>
      <c r="N1" s="311"/>
      <c r="O1" s="311"/>
      <c r="P1" s="311"/>
      <c r="Q1" s="311"/>
    </row>
    <row r="2" spans="1:17" s="19" customFormat="1" ht="27.75" customHeight="1">
      <c r="A2" s="75" t="s">
        <v>19</v>
      </c>
      <c r="B2" s="328" t="s">
        <v>68</v>
      </c>
      <c r="C2" s="328"/>
      <c r="D2" s="328"/>
      <c r="E2" s="328"/>
      <c r="F2" s="328"/>
      <c r="G2" s="328"/>
      <c r="H2" s="328"/>
      <c r="I2" s="328"/>
      <c r="J2" s="328"/>
      <c r="K2" s="328"/>
      <c r="L2" s="328"/>
      <c r="M2" s="328"/>
      <c r="N2" s="328"/>
      <c r="O2" s="328"/>
      <c r="P2" s="328"/>
      <c r="Q2" s="329"/>
    </row>
    <row r="3" spans="1:17" s="19" customFormat="1" ht="30" customHeight="1">
      <c r="A3" s="107" t="s">
        <v>69</v>
      </c>
      <c r="B3" s="140" t="s">
        <v>2</v>
      </c>
      <c r="C3" s="140" t="s">
        <v>54</v>
      </c>
      <c r="D3" s="140" t="s">
        <v>55</v>
      </c>
      <c r="E3" s="140" t="s">
        <v>56</v>
      </c>
      <c r="F3" s="140" t="s">
        <v>57</v>
      </c>
      <c r="G3" s="140" t="s">
        <v>59</v>
      </c>
      <c r="H3" s="140" t="s">
        <v>58</v>
      </c>
      <c r="I3" s="140" t="s">
        <v>60</v>
      </c>
      <c r="J3" s="140" t="s">
        <v>61</v>
      </c>
      <c r="K3" s="140" t="s">
        <v>63</v>
      </c>
      <c r="L3" s="140" t="s">
        <v>62</v>
      </c>
      <c r="M3" s="140" t="s">
        <v>64</v>
      </c>
      <c r="N3" s="140" t="s">
        <v>65</v>
      </c>
      <c r="O3" s="140" t="s">
        <v>66</v>
      </c>
      <c r="P3" s="140" t="s">
        <v>67</v>
      </c>
      <c r="Q3" s="25" t="s">
        <v>34</v>
      </c>
    </row>
    <row r="4" spans="1:17" ht="21.75" customHeight="1">
      <c r="A4" s="101" t="s">
        <v>2</v>
      </c>
      <c r="B4" s="32">
        <v>37854</v>
      </c>
      <c r="C4" s="32">
        <v>0</v>
      </c>
      <c r="D4" s="32">
        <v>414</v>
      </c>
      <c r="E4" s="32">
        <v>5399</v>
      </c>
      <c r="F4" s="32">
        <v>11140</v>
      </c>
      <c r="G4" s="32">
        <v>7154</v>
      </c>
      <c r="H4" s="32">
        <v>4273</v>
      </c>
      <c r="I4" s="32">
        <v>3192</v>
      </c>
      <c r="J4" s="32">
        <v>2474</v>
      </c>
      <c r="K4" s="32">
        <v>1878</v>
      </c>
      <c r="L4" s="32">
        <v>1075</v>
      </c>
      <c r="M4" s="32">
        <v>488</v>
      </c>
      <c r="N4" s="32">
        <v>239</v>
      </c>
      <c r="O4" s="32">
        <v>75</v>
      </c>
      <c r="P4" s="32">
        <v>53</v>
      </c>
      <c r="Q4" s="33">
        <v>0</v>
      </c>
    </row>
    <row r="5" spans="1:17" ht="21.75" customHeight="1">
      <c r="A5" s="101" t="s">
        <v>54</v>
      </c>
      <c r="B5" s="32">
        <v>0</v>
      </c>
      <c r="C5" s="20">
        <v>0</v>
      </c>
      <c r="D5" s="20">
        <v>0</v>
      </c>
      <c r="E5" s="20">
        <v>0</v>
      </c>
      <c r="F5" s="20">
        <v>0</v>
      </c>
      <c r="G5" s="20">
        <v>0</v>
      </c>
      <c r="H5" s="20">
        <v>0</v>
      </c>
      <c r="I5" s="20">
        <v>0</v>
      </c>
      <c r="J5" s="20">
        <v>0</v>
      </c>
      <c r="K5" s="20">
        <v>0</v>
      </c>
      <c r="L5" s="20">
        <v>0</v>
      </c>
      <c r="M5" s="20">
        <v>0</v>
      </c>
      <c r="N5" s="20">
        <v>0</v>
      </c>
      <c r="O5" s="20">
        <v>0</v>
      </c>
      <c r="P5" s="20">
        <v>0</v>
      </c>
      <c r="Q5" s="21">
        <v>0</v>
      </c>
    </row>
    <row r="6" spans="1:17" ht="21.75" customHeight="1">
      <c r="A6" s="101" t="s">
        <v>55</v>
      </c>
      <c r="B6" s="32">
        <v>72</v>
      </c>
      <c r="C6" s="20">
        <v>0</v>
      </c>
      <c r="D6" s="20">
        <v>38</v>
      </c>
      <c r="E6" s="20">
        <v>25</v>
      </c>
      <c r="F6" s="20">
        <v>4</v>
      </c>
      <c r="G6" s="20">
        <v>2</v>
      </c>
      <c r="H6" s="20">
        <v>1</v>
      </c>
      <c r="I6" s="20">
        <v>0</v>
      </c>
      <c r="J6" s="20">
        <v>1</v>
      </c>
      <c r="K6" s="20">
        <v>0</v>
      </c>
      <c r="L6" s="20">
        <v>1</v>
      </c>
      <c r="M6" s="20">
        <v>0</v>
      </c>
      <c r="N6" s="20">
        <v>0</v>
      </c>
      <c r="O6" s="20">
        <v>0</v>
      </c>
      <c r="P6" s="20">
        <v>0</v>
      </c>
      <c r="Q6" s="21">
        <v>0</v>
      </c>
    </row>
    <row r="7" spans="1:17" ht="21.75" customHeight="1">
      <c r="A7" s="101" t="s">
        <v>56</v>
      </c>
      <c r="B7" s="32">
        <v>2455</v>
      </c>
      <c r="C7" s="20">
        <v>0</v>
      </c>
      <c r="D7" s="20">
        <v>208</v>
      </c>
      <c r="E7" s="20">
        <v>1708</v>
      </c>
      <c r="F7" s="20">
        <v>440</v>
      </c>
      <c r="G7" s="20">
        <v>65</v>
      </c>
      <c r="H7" s="20">
        <v>20</v>
      </c>
      <c r="I7" s="20">
        <v>11</v>
      </c>
      <c r="J7" s="20">
        <v>2</v>
      </c>
      <c r="K7" s="20">
        <v>0</v>
      </c>
      <c r="L7" s="20">
        <v>0</v>
      </c>
      <c r="M7" s="20">
        <v>0</v>
      </c>
      <c r="N7" s="20">
        <v>1</v>
      </c>
      <c r="O7" s="20">
        <v>0</v>
      </c>
      <c r="P7" s="20">
        <v>0</v>
      </c>
      <c r="Q7" s="21">
        <v>0</v>
      </c>
    </row>
    <row r="8" spans="1:17" ht="21.75" customHeight="1">
      <c r="A8" s="101" t="s">
        <v>57</v>
      </c>
      <c r="B8" s="32">
        <v>9678</v>
      </c>
      <c r="C8" s="20">
        <v>0</v>
      </c>
      <c r="D8" s="20">
        <v>126</v>
      </c>
      <c r="E8" s="20">
        <v>2654</v>
      </c>
      <c r="F8" s="20">
        <v>5799</v>
      </c>
      <c r="G8" s="20">
        <v>849</v>
      </c>
      <c r="H8" s="20">
        <v>161</v>
      </c>
      <c r="I8" s="20">
        <v>55</v>
      </c>
      <c r="J8" s="20">
        <v>26</v>
      </c>
      <c r="K8" s="20">
        <v>5</v>
      </c>
      <c r="L8" s="20">
        <v>2</v>
      </c>
      <c r="M8" s="20">
        <v>0</v>
      </c>
      <c r="N8" s="20">
        <v>1</v>
      </c>
      <c r="O8" s="20">
        <v>0</v>
      </c>
      <c r="P8" s="20">
        <v>0</v>
      </c>
      <c r="Q8" s="21">
        <v>0</v>
      </c>
    </row>
    <row r="9" spans="1:17" ht="21.75" customHeight="1">
      <c r="A9" s="101" t="s">
        <v>59</v>
      </c>
      <c r="B9" s="32">
        <v>8222</v>
      </c>
      <c r="C9" s="20">
        <v>0</v>
      </c>
      <c r="D9" s="20">
        <v>32</v>
      </c>
      <c r="E9" s="20">
        <v>722</v>
      </c>
      <c r="F9" s="20">
        <v>3528</v>
      </c>
      <c r="G9" s="20">
        <v>3119</v>
      </c>
      <c r="H9" s="20">
        <v>580</v>
      </c>
      <c r="I9" s="20">
        <v>160</v>
      </c>
      <c r="J9" s="20">
        <v>50</v>
      </c>
      <c r="K9" s="20">
        <v>21</v>
      </c>
      <c r="L9" s="20">
        <v>7</v>
      </c>
      <c r="M9" s="20">
        <v>1</v>
      </c>
      <c r="N9" s="20">
        <v>2</v>
      </c>
      <c r="O9" s="20">
        <v>0</v>
      </c>
      <c r="P9" s="20">
        <v>0</v>
      </c>
      <c r="Q9" s="21">
        <v>0</v>
      </c>
    </row>
    <row r="10" spans="1:17" ht="21.75" customHeight="1">
      <c r="A10" s="101" t="s">
        <v>58</v>
      </c>
      <c r="B10" s="32">
        <v>5006</v>
      </c>
      <c r="C10" s="20">
        <v>0</v>
      </c>
      <c r="D10" s="20">
        <v>3</v>
      </c>
      <c r="E10" s="20">
        <v>166</v>
      </c>
      <c r="F10" s="20">
        <v>861</v>
      </c>
      <c r="G10" s="20">
        <v>1920</v>
      </c>
      <c r="H10" s="20">
        <v>1504</v>
      </c>
      <c r="I10" s="20">
        <v>393</v>
      </c>
      <c r="J10" s="20">
        <v>105</v>
      </c>
      <c r="K10" s="20">
        <v>42</v>
      </c>
      <c r="L10" s="20">
        <v>7</v>
      </c>
      <c r="M10" s="20">
        <v>3</v>
      </c>
      <c r="N10" s="20">
        <v>1</v>
      </c>
      <c r="O10" s="20">
        <v>1</v>
      </c>
      <c r="P10" s="20">
        <v>0</v>
      </c>
      <c r="Q10" s="21">
        <v>0</v>
      </c>
    </row>
    <row r="11" spans="1:17" ht="21.75" customHeight="1">
      <c r="A11" s="101" t="s">
        <v>60</v>
      </c>
      <c r="B11" s="32">
        <v>3756</v>
      </c>
      <c r="C11" s="20">
        <v>0</v>
      </c>
      <c r="D11" s="20">
        <v>3</v>
      </c>
      <c r="E11" s="20">
        <v>73</v>
      </c>
      <c r="F11" s="20">
        <v>274</v>
      </c>
      <c r="G11" s="20">
        <v>735</v>
      </c>
      <c r="H11" s="20">
        <v>1155</v>
      </c>
      <c r="I11" s="20">
        <v>1022</v>
      </c>
      <c r="J11" s="20">
        <v>370</v>
      </c>
      <c r="K11" s="20">
        <v>94</v>
      </c>
      <c r="L11" s="20">
        <v>22</v>
      </c>
      <c r="M11" s="20">
        <v>7</v>
      </c>
      <c r="N11" s="20">
        <v>0</v>
      </c>
      <c r="O11" s="20">
        <v>1</v>
      </c>
      <c r="P11" s="20">
        <v>0</v>
      </c>
      <c r="Q11" s="21">
        <v>0</v>
      </c>
    </row>
    <row r="12" spans="1:17" ht="21.75" customHeight="1">
      <c r="A12" s="101" t="s">
        <v>61</v>
      </c>
      <c r="B12" s="32">
        <v>2946</v>
      </c>
      <c r="C12" s="20">
        <v>0</v>
      </c>
      <c r="D12" s="20">
        <v>2</v>
      </c>
      <c r="E12" s="20">
        <v>27</v>
      </c>
      <c r="F12" s="20">
        <v>138</v>
      </c>
      <c r="G12" s="20">
        <v>278</v>
      </c>
      <c r="H12" s="20">
        <v>520</v>
      </c>
      <c r="I12" s="20">
        <v>832</v>
      </c>
      <c r="J12" s="20">
        <v>740</v>
      </c>
      <c r="K12" s="20">
        <v>304</v>
      </c>
      <c r="L12" s="20">
        <v>80</v>
      </c>
      <c r="M12" s="20">
        <v>18</v>
      </c>
      <c r="N12" s="20">
        <v>4</v>
      </c>
      <c r="O12" s="20">
        <v>2</v>
      </c>
      <c r="P12" s="20">
        <v>1</v>
      </c>
      <c r="Q12" s="21">
        <v>0</v>
      </c>
    </row>
    <row r="13" spans="1:17" ht="21.75" customHeight="1">
      <c r="A13" s="101" t="s">
        <v>63</v>
      </c>
      <c r="B13" s="32">
        <v>2334</v>
      </c>
      <c r="C13" s="20">
        <v>0</v>
      </c>
      <c r="D13" s="20">
        <v>2</v>
      </c>
      <c r="E13" s="20">
        <v>15</v>
      </c>
      <c r="F13" s="20">
        <v>51</v>
      </c>
      <c r="G13" s="20">
        <v>120</v>
      </c>
      <c r="H13" s="20">
        <v>212</v>
      </c>
      <c r="I13" s="20">
        <v>425</v>
      </c>
      <c r="J13" s="20">
        <v>663</v>
      </c>
      <c r="K13" s="20">
        <v>583</v>
      </c>
      <c r="L13" s="20">
        <v>209</v>
      </c>
      <c r="M13" s="20">
        <v>40</v>
      </c>
      <c r="N13" s="20">
        <v>10</v>
      </c>
      <c r="O13" s="20">
        <v>2</v>
      </c>
      <c r="P13" s="20">
        <v>2</v>
      </c>
      <c r="Q13" s="21">
        <v>0</v>
      </c>
    </row>
    <row r="14" spans="1:17" ht="21.75" customHeight="1">
      <c r="A14" s="101" t="s">
        <v>62</v>
      </c>
      <c r="B14" s="32">
        <v>1522</v>
      </c>
      <c r="C14" s="20">
        <v>0</v>
      </c>
      <c r="D14" s="20">
        <v>0</v>
      </c>
      <c r="E14" s="20">
        <v>5</v>
      </c>
      <c r="F14" s="20">
        <v>33</v>
      </c>
      <c r="G14" s="20">
        <v>37</v>
      </c>
      <c r="H14" s="20">
        <v>78</v>
      </c>
      <c r="I14" s="20">
        <v>171</v>
      </c>
      <c r="J14" s="20">
        <v>288</v>
      </c>
      <c r="K14" s="20">
        <v>468</v>
      </c>
      <c r="L14" s="20">
        <v>319</v>
      </c>
      <c r="M14" s="20">
        <v>89</v>
      </c>
      <c r="N14" s="20">
        <v>30</v>
      </c>
      <c r="O14" s="20">
        <v>2</v>
      </c>
      <c r="P14" s="20">
        <v>2</v>
      </c>
      <c r="Q14" s="21">
        <v>0</v>
      </c>
    </row>
    <row r="15" spans="1:17" ht="21.75" customHeight="1">
      <c r="A15" s="101" t="s">
        <v>64</v>
      </c>
      <c r="B15" s="32">
        <v>943</v>
      </c>
      <c r="C15" s="20">
        <v>0</v>
      </c>
      <c r="D15" s="20">
        <v>0</v>
      </c>
      <c r="E15" s="20">
        <v>4</v>
      </c>
      <c r="F15" s="20">
        <v>7</v>
      </c>
      <c r="G15" s="20">
        <v>23</v>
      </c>
      <c r="H15" s="20">
        <v>29</v>
      </c>
      <c r="I15" s="20">
        <v>76</v>
      </c>
      <c r="J15" s="20">
        <v>150</v>
      </c>
      <c r="K15" s="20">
        <v>216</v>
      </c>
      <c r="L15" s="20">
        <v>250</v>
      </c>
      <c r="M15" s="20">
        <v>133</v>
      </c>
      <c r="N15" s="20">
        <v>43</v>
      </c>
      <c r="O15" s="20">
        <v>7</v>
      </c>
      <c r="P15" s="20">
        <v>5</v>
      </c>
      <c r="Q15" s="21">
        <v>0</v>
      </c>
    </row>
    <row r="16" spans="1:17" ht="21.75" customHeight="1">
      <c r="A16" s="101" t="s">
        <v>65</v>
      </c>
      <c r="B16" s="32">
        <v>535</v>
      </c>
      <c r="C16" s="20">
        <v>0</v>
      </c>
      <c r="D16" s="20">
        <v>0</v>
      </c>
      <c r="E16" s="20">
        <v>0</v>
      </c>
      <c r="F16" s="20">
        <v>3</v>
      </c>
      <c r="G16" s="20">
        <v>5</v>
      </c>
      <c r="H16" s="20">
        <v>10</v>
      </c>
      <c r="I16" s="20">
        <v>34</v>
      </c>
      <c r="J16" s="20">
        <v>57</v>
      </c>
      <c r="K16" s="20">
        <v>102</v>
      </c>
      <c r="L16" s="20">
        <v>115</v>
      </c>
      <c r="M16" s="20">
        <v>121</v>
      </c>
      <c r="N16" s="20">
        <v>67</v>
      </c>
      <c r="O16" s="20">
        <v>17</v>
      </c>
      <c r="P16" s="20">
        <v>4</v>
      </c>
      <c r="Q16" s="21">
        <v>0</v>
      </c>
    </row>
    <row r="17" spans="1:17" ht="21.75" customHeight="1">
      <c r="A17" s="101" t="s">
        <v>66</v>
      </c>
      <c r="B17" s="32">
        <v>214</v>
      </c>
      <c r="C17" s="20">
        <v>0</v>
      </c>
      <c r="D17" s="20">
        <v>0</v>
      </c>
      <c r="E17" s="20">
        <v>0</v>
      </c>
      <c r="F17" s="20">
        <v>1</v>
      </c>
      <c r="G17" s="20">
        <v>1</v>
      </c>
      <c r="H17" s="20">
        <v>0</v>
      </c>
      <c r="I17" s="20">
        <v>9</v>
      </c>
      <c r="J17" s="20">
        <v>16</v>
      </c>
      <c r="K17" s="20">
        <v>24</v>
      </c>
      <c r="L17" s="20">
        <v>39</v>
      </c>
      <c r="M17" s="20">
        <v>47</v>
      </c>
      <c r="N17" s="20">
        <v>51</v>
      </c>
      <c r="O17" s="20">
        <v>20</v>
      </c>
      <c r="P17" s="20">
        <v>6</v>
      </c>
      <c r="Q17" s="21">
        <v>0</v>
      </c>
    </row>
    <row r="18" spans="1:17" ht="21.75" customHeight="1">
      <c r="A18" s="101" t="s">
        <v>67</v>
      </c>
      <c r="B18" s="32">
        <v>171</v>
      </c>
      <c r="C18" s="20">
        <v>0</v>
      </c>
      <c r="D18" s="20">
        <v>0</v>
      </c>
      <c r="E18" s="20">
        <v>0</v>
      </c>
      <c r="F18" s="20">
        <v>1</v>
      </c>
      <c r="G18" s="20">
        <v>0</v>
      </c>
      <c r="H18" s="20">
        <v>3</v>
      </c>
      <c r="I18" s="20">
        <v>4</v>
      </c>
      <c r="J18" s="20">
        <v>6</v>
      </c>
      <c r="K18" s="20">
        <v>19</v>
      </c>
      <c r="L18" s="20">
        <v>24</v>
      </c>
      <c r="M18" s="20">
        <v>29</v>
      </c>
      <c r="N18" s="20">
        <v>29</v>
      </c>
      <c r="O18" s="20">
        <v>23</v>
      </c>
      <c r="P18" s="20">
        <v>33</v>
      </c>
      <c r="Q18" s="21">
        <v>0</v>
      </c>
    </row>
    <row r="19" spans="1:17" ht="21.75" customHeight="1">
      <c r="A19" s="101" t="s">
        <v>34</v>
      </c>
      <c r="B19" s="134">
        <v>0</v>
      </c>
      <c r="C19" s="22">
        <v>0</v>
      </c>
      <c r="D19" s="22">
        <v>0</v>
      </c>
      <c r="E19" s="22">
        <v>0</v>
      </c>
      <c r="F19" s="22">
        <v>0</v>
      </c>
      <c r="G19" s="22">
        <v>0</v>
      </c>
      <c r="H19" s="22">
        <v>0</v>
      </c>
      <c r="I19" s="22">
        <v>0</v>
      </c>
      <c r="J19" s="22">
        <v>0</v>
      </c>
      <c r="K19" s="22">
        <v>0</v>
      </c>
      <c r="L19" s="22">
        <v>0</v>
      </c>
      <c r="M19" s="22">
        <v>0</v>
      </c>
      <c r="N19" s="22">
        <v>0</v>
      </c>
      <c r="O19" s="22">
        <v>0</v>
      </c>
      <c r="P19" s="22">
        <v>0</v>
      </c>
      <c r="Q19" s="23">
        <v>0</v>
      </c>
    </row>
    <row r="20" spans="1:17" ht="27.75" customHeight="1">
      <c r="A20" s="104" t="s">
        <v>74</v>
      </c>
      <c r="B20" s="115" t="s">
        <v>2</v>
      </c>
      <c r="C20" s="100" t="s">
        <v>54</v>
      </c>
      <c r="D20" s="100" t="s">
        <v>55</v>
      </c>
      <c r="E20" s="100" t="s">
        <v>56</v>
      </c>
      <c r="F20" s="100" t="s">
        <v>57</v>
      </c>
      <c r="G20" s="100" t="s">
        <v>59</v>
      </c>
      <c r="H20" s="100" t="s">
        <v>58</v>
      </c>
      <c r="I20" s="100" t="s">
        <v>60</v>
      </c>
      <c r="J20" s="100" t="s">
        <v>61</v>
      </c>
      <c r="K20" s="100" t="s">
        <v>63</v>
      </c>
      <c r="L20" s="100" t="s">
        <v>62</v>
      </c>
      <c r="M20" s="100" t="s">
        <v>64</v>
      </c>
      <c r="N20" s="100" t="s">
        <v>65</v>
      </c>
      <c r="O20" s="100" t="s">
        <v>66</v>
      </c>
      <c r="P20" s="100" t="s">
        <v>67</v>
      </c>
      <c r="Q20" s="135" t="s">
        <v>34</v>
      </c>
    </row>
    <row r="21" spans="1:17" ht="23.25" customHeight="1">
      <c r="A21" s="101" t="s">
        <v>2</v>
      </c>
      <c r="B21" s="32">
        <v>4147</v>
      </c>
      <c r="C21" s="32">
        <v>0</v>
      </c>
      <c r="D21" s="32">
        <v>99</v>
      </c>
      <c r="E21" s="32">
        <v>736</v>
      </c>
      <c r="F21" s="32">
        <v>1245</v>
      </c>
      <c r="G21" s="32">
        <v>841</v>
      </c>
      <c r="H21" s="32">
        <v>448</v>
      </c>
      <c r="I21" s="32">
        <v>280</v>
      </c>
      <c r="J21" s="32">
        <v>187</v>
      </c>
      <c r="K21" s="32">
        <v>138</v>
      </c>
      <c r="L21" s="32">
        <v>74</v>
      </c>
      <c r="M21" s="32">
        <v>46</v>
      </c>
      <c r="N21" s="32">
        <v>35</v>
      </c>
      <c r="O21" s="32">
        <v>12</v>
      </c>
      <c r="P21" s="32">
        <v>6</v>
      </c>
      <c r="Q21" s="33">
        <v>0</v>
      </c>
    </row>
    <row r="22" spans="1:17" ht="23.25" customHeight="1">
      <c r="A22" s="101" t="s">
        <v>54</v>
      </c>
      <c r="B22" s="32">
        <v>0</v>
      </c>
      <c r="C22" s="20">
        <v>0</v>
      </c>
      <c r="D22" s="20">
        <v>0</v>
      </c>
      <c r="E22" s="20">
        <v>0</v>
      </c>
      <c r="F22" s="20">
        <v>0</v>
      </c>
      <c r="G22" s="20">
        <v>0</v>
      </c>
      <c r="H22" s="20">
        <v>0</v>
      </c>
      <c r="I22" s="20">
        <v>0</v>
      </c>
      <c r="J22" s="20">
        <v>0</v>
      </c>
      <c r="K22" s="20">
        <v>0</v>
      </c>
      <c r="L22" s="20">
        <v>0</v>
      </c>
      <c r="M22" s="20">
        <v>0</v>
      </c>
      <c r="N22" s="20">
        <v>0</v>
      </c>
      <c r="O22" s="20">
        <v>0</v>
      </c>
      <c r="P22" s="20">
        <v>0</v>
      </c>
      <c r="Q22" s="21">
        <v>0</v>
      </c>
    </row>
    <row r="23" spans="1:17" ht="23.25" customHeight="1">
      <c r="A23" s="101" t="s">
        <v>55</v>
      </c>
      <c r="B23" s="32">
        <v>12</v>
      </c>
      <c r="C23" s="20">
        <v>0</v>
      </c>
      <c r="D23" s="20">
        <v>7</v>
      </c>
      <c r="E23" s="20">
        <v>3</v>
      </c>
      <c r="F23" s="20">
        <v>1</v>
      </c>
      <c r="G23" s="20">
        <v>0</v>
      </c>
      <c r="H23" s="20">
        <v>0</v>
      </c>
      <c r="I23" s="20">
        <v>0</v>
      </c>
      <c r="J23" s="20">
        <v>0</v>
      </c>
      <c r="K23" s="20">
        <v>0</v>
      </c>
      <c r="L23" s="20">
        <v>1</v>
      </c>
      <c r="M23" s="20">
        <v>0</v>
      </c>
      <c r="N23" s="20">
        <v>0</v>
      </c>
      <c r="O23" s="20">
        <v>0</v>
      </c>
      <c r="P23" s="20">
        <v>0</v>
      </c>
      <c r="Q23" s="21">
        <v>0</v>
      </c>
    </row>
    <row r="24" spans="1:17" ht="23.25" customHeight="1">
      <c r="A24" s="101" t="s">
        <v>56</v>
      </c>
      <c r="B24" s="32">
        <v>369</v>
      </c>
      <c r="C24" s="20">
        <v>0</v>
      </c>
      <c r="D24" s="20">
        <v>41</v>
      </c>
      <c r="E24" s="20">
        <v>260</v>
      </c>
      <c r="F24" s="20">
        <v>57</v>
      </c>
      <c r="G24" s="20">
        <v>7</v>
      </c>
      <c r="H24" s="20">
        <v>3</v>
      </c>
      <c r="I24" s="20">
        <v>0</v>
      </c>
      <c r="J24" s="20">
        <v>1</v>
      </c>
      <c r="K24" s="20">
        <v>0</v>
      </c>
      <c r="L24" s="20">
        <v>0</v>
      </c>
      <c r="M24" s="20">
        <v>0</v>
      </c>
      <c r="N24" s="20">
        <v>0</v>
      </c>
      <c r="O24" s="20">
        <v>0</v>
      </c>
      <c r="P24" s="20">
        <v>0</v>
      </c>
      <c r="Q24" s="21">
        <v>0</v>
      </c>
    </row>
    <row r="25" spans="1:17" ht="23.25" customHeight="1">
      <c r="A25" s="101" t="s">
        <v>57</v>
      </c>
      <c r="B25" s="32">
        <v>1165</v>
      </c>
      <c r="C25" s="20">
        <v>0</v>
      </c>
      <c r="D25" s="20">
        <v>44</v>
      </c>
      <c r="E25" s="20">
        <v>326</v>
      </c>
      <c r="F25" s="20">
        <v>643</v>
      </c>
      <c r="G25" s="20">
        <v>113</v>
      </c>
      <c r="H25" s="20">
        <v>27</v>
      </c>
      <c r="I25" s="20">
        <v>9</v>
      </c>
      <c r="J25" s="20">
        <v>3</v>
      </c>
      <c r="K25" s="20">
        <v>0</v>
      </c>
      <c r="L25" s="20">
        <v>0</v>
      </c>
      <c r="M25" s="20">
        <v>0</v>
      </c>
      <c r="N25" s="20">
        <v>0</v>
      </c>
      <c r="O25" s="20">
        <v>0</v>
      </c>
      <c r="P25" s="20">
        <v>0</v>
      </c>
      <c r="Q25" s="21">
        <v>0</v>
      </c>
    </row>
    <row r="26" spans="1:17" ht="23.25" customHeight="1">
      <c r="A26" s="101" t="s">
        <v>59</v>
      </c>
      <c r="B26" s="32">
        <v>963</v>
      </c>
      <c r="C26" s="20">
        <v>0</v>
      </c>
      <c r="D26" s="20">
        <v>7</v>
      </c>
      <c r="E26" s="20">
        <v>109</v>
      </c>
      <c r="F26" s="20">
        <v>375</v>
      </c>
      <c r="G26" s="20">
        <v>371</v>
      </c>
      <c r="H26" s="20">
        <v>69</v>
      </c>
      <c r="I26" s="20">
        <v>20</v>
      </c>
      <c r="J26" s="20">
        <v>8</v>
      </c>
      <c r="K26" s="20">
        <v>2</v>
      </c>
      <c r="L26" s="20">
        <v>1</v>
      </c>
      <c r="M26" s="20">
        <v>0</v>
      </c>
      <c r="N26" s="20">
        <v>1</v>
      </c>
      <c r="O26" s="20">
        <v>0</v>
      </c>
      <c r="P26" s="20">
        <v>0</v>
      </c>
      <c r="Q26" s="21">
        <v>0</v>
      </c>
    </row>
    <row r="27" spans="1:17" ht="23.25" customHeight="1">
      <c r="A27" s="101" t="s">
        <v>58</v>
      </c>
      <c r="B27" s="32">
        <v>537</v>
      </c>
      <c r="C27" s="20">
        <v>0</v>
      </c>
      <c r="D27" s="20">
        <v>0</v>
      </c>
      <c r="E27" s="20">
        <v>26</v>
      </c>
      <c r="F27" s="20">
        <v>103</v>
      </c>
      <c r="G27" s="20">
        <v>213</v>
      </c>
      <c r="H27" s="20">
        <v>136</v>
      </c>
      <c r="I27" s="20">
        <v>39</v>
      </c>
      <c r="J27" s="20">
        <v>15</v>
      </c>
      <c r="K27" s="20">
        <v>5</v>
      </c>
      <c r="L27" s="20">
        <v>0</v>
      </c>
      <c r="M27" s="20">
        <v>0</v>
      </c>
      <c r="N27" s="20">
        <v>0</v>
      </c>
      <c r="O27" s="20">
        <v>0</v>
      </c>
      <c r="P27" s="20">
        <v>0</v>
      </c>
      <c r="Q27" s="21">
        <v>0</v>
      </c>
    </row>
    <row r="28" spans="1:17" ht="23.25" customHeight="1">
      <c r="A28" s="101" t="s">
        <v>60</v>
      </c>
      <c r="B28" s="32">
        <v>335</v>
      </c>
      <c r="C28" s="20">
        <v>0</v>
      </c>
      <c r="D28" s="20">
        <v>0</v>
      </c>
      <c r="E28" s="20">
        <v>5</v>
      </c>
      <c r="F28" s="20">
        <v>35</v>
      </c>
      <c r="G28" s="20">
        <v>74</v>
      </c>
      <c r="H28" s="20">
        <v>120</v>
      </c>
      <c r="I28" s="20">
        <v>70</v>
      </c>
      <c r="J28" s="20">
        <v>19</v>
      </c>
      <c r="K28" s="20">
        <v>9</v>
      </c>
      <c r="L28" s="20">
        <v>3</v>
      </c>
      <c r="M28" s="20">
        <v>0</v>
      </c>
      <c r="N28" s="20">
        <v>0</v>
      </c>
      <c r="O28" s="20">
        <v>0</v>
      </c>
      <c r="P28" s="20">
        <v>0</v>
      </c>
      <c r="Q28" s="21">
        <v>0</v>
      </c>
    </row>
    <row r="29" spans="1:17" ht="23.25" customHeight="1">
      <c r="A29" s="101" t="s">
        <v>61</v>
      </c>
      <c r="B29" s="32">
        <v>267</v>
      </c>
      <c r="C29" s="20">
        <v>0</v>
      </c>
      <c r="D29" s="20">
        <v>0</v>
      </c>
      <c r="E29" s="20">
        <v>4</v>
      </c>
      <c r="F29" s="20">
        <v>20</v>
      </c>
      <c r="G29" s="20">
        <v>35</v>
      </c>
      <c r="H29" s="20">
        <v>55</v>
      </c>
      <c r="I29" s="20">
        <v>70</v>
      </c>
      <c r="J29" s="20">
        <v>51</v>
      </c>
      <c r="K29" s="20">
        <v>26</v>
      </c>
      <c r="L29" s="20">
        <v>2</v>
      </c>
      <c r="M29" s="20">
        <v>3</v>
      </c>
      <c r="N29" s="20">
        <v>1</v>
      </c>
      <c r="O29" s="20">
        <v>0</v>
      </c>
      <c r="P29" s="20">
        <v>0</v>
      </c>
      <c r="Q29" s="21">
        <v>0</v>
      </c>
    </row>
    <row r="30" spans="1:17" ht="23.25" customHeight="1">
      <c r="A30" s="101" t="s">
        <v>63</v>
      </c>
      <c r="B30" s="32">
        <v>185</v>
      </c>
      <c r="C30" s="20">
        <v>0</v>
      </c>
      <c r="D30" s="20">
        <v>0</v>
      </c>
      <c r="E30" s="20">
        <v>1</v>
      </c>
      <c r="F30" s="20">
        <v>6</v>
      </c>
      <c r="G30" s="20">
        <v>17</v>
      </c>
      <c r="H30" s="20">
        <v>23</v>
      </c>
      <c r="I30" s="20">
        <v>48</v>
      </c>
      <c r="J30" s="20">
        <v>48</v>
      </c>
      <c r="K30" s="20">
        <v>30</v>
      </c>
      <c r="L30" s="20">
        <v>8</v>
      </c>
      <c r="M30" s="20">
        <v>1</v>
      </c>
      <c r="N30" s="20">
        <v>2</v>
      </c>
      <c r="O30" s="20">
        <v>0</v>
      </c>
      <c r="P30" s="20">
        <v>1</v>
      </c>
      <c r="Q30" s="21">
        <v>0</v>
      </c>
    </row>
    <row r="31" spans="1:17" ht="23.25" customHeight="1">
      <c r="A31" s="101" t="s">
        <v>62</v>
      </c>
      <c r="B31" s="32">
        <v>128</v>
      </c>
      <c r="C31" s="20">
        <v>0</v>
      </c>
      <c r="D31" s="20">
        <v>0</v>
      </c>
      <c r="E31" s="20">
        <v>2</v>
      </c>
      <c r="F31" s="20">
        <v>4</v>
      </c>
      <c r="G31" s="20">
        <v>5</v>
      </c>
      <c r="H31" s="20">
        <v>11</v>
      </c>
      <c r="I31" s="20">
        <v>16</v>
      </c>
      <c r="J31" s="20">
        <v>15</v>
      </c>
      <c r="K31" s="20">
        <v>32</v>
      </c>
      <c r="L31" s="20">
        <v>30</v>
      </c>
      <c r="M31" s="20">
        <v>8</v>
      </c>
      <c r="N31" s="20">
        <v>5</v>
      </c>
      <c r="O31" s="20">
        <v>0</v>
      </c>
      <c r="P31" s="20">
        <v>0</v>
      </c>
      <c r="Q31" s="21">
        <v>0</v>
      </c>
    </row>
    <row r="32" spans="1:17" ht="23.25" customHeight="1">
      <c r="A32" s="101" t="s">
        <v>64</v>
      </c>
      <c r="B32" s="32">
        <v>72</v>
      </c>
      <c r="C32" s="20">
        <v>0</v>
      </c>
      <c r="D32" s="20">
        <v>0</v>
      </c>
      <c r="E32" s="20">
        <v>0</v>
      </c>
      <c r="F32" s="20">
        <v>1</v>
      </c>
      <c r="G32" s="20">
        <v>3</v>
      </c>
      <c r="H32" s="20">
        <v>3</v>
      </c>
      <c r="I32" s="20">
        <v>5</v>
      </c>
      <c r="J32" s="20">
        <v>15</v>
      </c>
      <c r="K32" s="20">
        <v>23</v>
      </c>
      <c r="L32" s="20">
        <v>13</v>
      </c>
      <c r="M32" s="20">
        <v>4</v>
      </c>
      <c r="N32" s="20">
        <v>4</v>
      </c>
      <c r="O32" s="20">
        <v>1</v>
      </c>
      <c r="P32" s="20">
        <v>0</v>
      </c>
      <c r="Q32" s="21">
        <v>0</v>
      </c>
    </row>
    <row r="33" spans="1:17" ht="23.25" customHeight="1">
      <c r="A33" s="101" t="s">
        <v>65</v>
      </c>
      <c r="B33" s="32">
        <v>53</v>
      </c>
      <c r="C33" s="20">
        <v>0</v>
      </c>
      <c r="D33" s="20">
        <v>0</v>
      </c>
      <c r="E33" s="20">
        <v>0</v>
      </c>
      <c r="F33" s="20">
        <v>0</v>
      </c>
      <c r="G33" s="20">
        <v>2</v>
      </c>
      <c r="H33" s="20">
        <v>1</v>
      </c>
      <c r="I33" s="20">
        <v>0</v>
      </c>
      <c r="J33" s="20">
        <v>7</v>
      </c>
      <c r="K33" s="20">
        <v>6</v>
      </c>
      <c r="L33" s="20">
        <v>10</v>
      </c>
      <c r="M33" s="20">
        <v>16</v>
      </c>
      <c r="N33" s="20">
        <v>7</v>
      </c>
      <c r="O33" s="20">
        <v>4</v>
      </c>
      <c r="P33" s="20">
        <v>0</v>
      </c>
      <c r="Q33" s="21">
        <v>0</v>
      </c>
    </row>
    <row r="34" spans="1:17" ht="23.25" customHeight="1">
      <c r="A34" s="101" t="s">
        <v>66</v>
      </c>
      <c r="B34" s="32">
        <v>33</v>
      </c>
      <c r="C34" s="20">
        <v>0</v>
      </c>
      <c r="D34" s="20">
        <v>0</v>
      </c>
      <c r="E34" s="20">
        <v>0</v>
      </c>
      <c r="F34" s="20">
        <v>0</v>
      </c>
      <c r="G34" s="20">
        <v>1</v>
      </c>
      <c r="H34" s="20">
        <v>0</v>
      </c>
      <c r="I34" s="20">
        <v>1</v>
      </c>
      <c r="J34" s="20">
        <v>5</v>
      </c>
      <c r="K34" s="20">
        <v>2</v>
      </c>
      <c r="L34" s="20">
        <v>3</v>
      </c>
      <c r="M34" s="20">
        <v>10</v>
      </c>
      <c r="N34" s="20">
        <v>7</v>
      </c>
      <c r="O34" s="20">
        <v>3</v>
      </c>
      <c r="P34" s="20">
        <v>1</v>
      </c>
      <c r="Q34" s="21">
        <v>0</v>
      </c>
    </row>
    <row r="35" spans="1:17" ht="23.25" customHeight="1">
      <c r="A35" s="101" t="s">
        <v>67</v>
      </c>
      <c r="B35" s="32">
        <v>28</v>
      </c>
      <c r="C35" s="20">
        <v>0</v>
      </c>
      <c r="D35" s="20">
        <v>0</v>
      </c>
      <c r="E35" s="20">
        <v>0</v>
      </c>
      <c r="F35" s="20">
        <v>0</v>
      </c>
      <c r="G35" s="20">
        <v>0</v>
      </c>
      <c r="H35" s="20">
        <v>0</v>
      </c>
      <c r="I35" s="20">
        <v>2</v>
      </c>
      <c r="J35" s="20">
        <v>0</v>
      </c>
      <c r="K35" s="20">
        <v>3</v>
      </c>
      <c r="L35" s="20">
        <v>3</v>
      </c>
      <c r="M35" s="20">
        <v>4</v>
      </c>
      <c r="N35" s="20">
        <v>8</v>
      </c>
      <c r="O35" s="20">
        <v>4</v>
      </c>
      <c r="P35" s="20">
        <v>4</v>
      </c>
      <c r="Q35" s="21">
        <v>0</v>
      </c>
    </row>
    <row r="36" spans="1:17" ht="23.25" customHeight="1">
      <c r="A36" s="101" t="s">
        <v>34</v>
      </c>
      <c r="B36" s="32">
        <v>0</v>
      </c>
      <c r="C36" s="20">
        <v>0</v>
      </c>
      <c r="D36" s="20">
        <v>0</v>
      </c>
      <c r="E36" s="20">
        <v>0</v>
      </c>
      <c r="F36" s="20">
        <v>0</v>
      </c>
      <c r="G36" s="20">
        <v>0</v>
      </c>
      <c r="H36" s="20">
        <v>0</v>
      </c>
      <c r="I36" s="20">
        <v>0</v>
      </c>
      <c r="J36" s="20">
        <v>0</v>
      </c>
      <c r="K36" s="20">
        <v>0</v>
      </c>
      <c r="L36" s="20">
        <v>0</v>
      </c>
      <c r="M36" s="20">
        <v>0</v>
      </c>
      <c r="N36" s="20">
        <v>0</v>
      </c>
      <c r="O36" s="20">
        <v>0</v>
      </c>
      <c r="P36" s="20">
        <v>0</v>
      </c>
      <c r="Q36" s="21">
        <v>0</v>
      </c>
    </row>
    <row r="37" spans="1:17" ht="28.5" customHeight="1">
      <c r="A37" s="104" t="s">
        <v>21</v>
      </c>
      <c r="B37" s="115" t="s">
        <v>2</v>
      </c>
      <c r="C37" s="100" t="s">
        <v>54</v>
      </c>
      <c r="D37" s="100" t="s">
        <v>55</v>
      </c>
      <c r="E37" s="100" t="s">
        <v>56</v>
      </c>
      <c r="F37" s="100" t="s">
        <v>57</v>
      </c>
      <c r="G37" s="100" t="s">
        <v>59</v>
      </c>
      <c r="H37" s="100" t="s">
        <v>58</v>
      </c>
      <c r="I37" s="100" t="s">
        <v>60</v>
      </c>
      <c r="J37" s="100" t="s">
        <v>61</v>
      </c>
      <c r="K37" s="100" t="s">
        <v>63</v>
      </c>
      <c r="L37" s="100" t="s">
        <v>62</v>
      </c>
      <c r="M37" s="100" t="s">
        <v>64</v>
      </c>
      <c r="N37" s="100" t="s">
        <v>65</v>
      </c>
      <c r="O37" s="100" t="s">
        <v>66</v>
      </c>
      <c r="P37" s="100" t="s">
        <v>67</v>
      </c>
      <c r="Q37" s="73" t="s">
        <v>34</v>
      </c>
    </row>
    <row r="38" spans="1:17" ht="21.75" customHeight="1">
      <c r="A38" s="101" t="s">
        <v>2</v>
      </c>
      <c r="B38" s="32">
        <v>22645</v>
      </c>
      <c r="C38" s="32">
        <v>0</v>
      </c>
      <c r="D38" s="32">
        <v>216</v>
      </c>
      <c r="E38" s="32">
        <v>3182</v>
      </c>
      <c r="F38" s="32">
        <v>6877</v>
      </c>
      <c r="G38" s="32">
        <v>4345</v>
      </c>
      <c r="H38" s="32">
        <v>2520</v>
      </c>
      <c r="I38" s="32">
        <v>1785</v>
      </c>
      <c r="J38" s="32">
        <v>1464</v>
      </c>
      <c r="K38" s="32">
        <v>1176</v>
      </c>
      <c r="L38" s="32">
        <v>628</v>
      </c>
      <c r="M38" s="32">
        <v>261</v>
      </c>
      <c r="N38" s="32">
        <v>121</v>
      </c>
      <c r="O38" s="32">
        <v>40</v>
      </c>
      <c r="P38" s="32">
        <v>30</v>
      </c>
      <c r="Q38" s="33">
        <v>0</v>
      </c>
    </row>
    <row r="39" spans="1:17" ht="21.75" customHeight="1">
      <c r="A39" s="101" t="s">
        <v>54</v>
      </c>
      <c r="B39" s="32">
        <v>0</v>
      </c>
      <c r="C39" s="20">
        <v>0</v>
      </c>
      <c r="D39" s="20">
        <v>0</v>
      </c>
      <c r="E39" s="20">
        <v>0</v>
      </c>
      <c r="F39" s="20">
        <v>0</v>
      </c>
      <c r="G39" s="20">
        <v>0</v>
      </c>
      <c r="H39" s="20">
        <v>0</v>
      </c>
      <c r="I39" s="20">
        <v>0</v>
      </c>
      <c r="J39" s="20">
        <v>0</v>
      </c>
      <c r="K39" s="20">
        <v>0</v>
      </c>
      <c r="L39" s="20">
        <v>0</v>
      </c>
      <c r="M39" s="20">
        <v>0</v>
      </c>
      <c r="N39" s="20">
        <v>0</v>
      </c>
      <c r="O39" s="20">
        <v>0</v>
      </c>
      <c r="P39" s="20">
        <v>0</v>
      </c>
      <c r="Q39" s="21">
        <v>0</v>
      </c>
    </row>
    <row r="40" spans="1:17" ht="21.75" customHeight="1">
      <c r="A40" s="101" t="s">
        <v>55</v>
      </c>
      <c r="B40" s="32">
        <v>47</v>
      </c>
      <c r="C40" s="20">
        <v>0</v>
      </c>
      <c r="D40" s="20">
        <v>25</v>
      </c>
      <c r="E40" s="20">
        <v>17</v>
      </c>
      <c r="F40" s="20">
        <v>3</v>
      </c>
      <c r="G40" s="20">
        <v>0</v>
      </c>
      <c r="H40" s="20">
        <v>1</v>
      </c>
      <c r="I40" s="20">
        <v>0</v>
      </c>
      <c r="J40" s="20">
        <v>1</v>
      </c>
      <c r="K40" s="20">
        <v>0</v>
      </c>
      <c r="L40" s="20">
        <v>0</v>
      </c>
      <c r="M40" s="20">
        <v>0</v>
      </c>
      <c r="N40" s="20">
        <v>0</v>
      </c>
      <c r="O40" s="20">
        <v>0</v>
      </c>
      <c r="P40" s="20">
        <v>0</v>
      </c>
      <c r="Q40" s="21">
        <v>0</v>
      </c>
    </row>
    <row r="41" spans="1:17" ht="21.75" customHeight="1">
      <c r="A41" s="101" t="s">
        <v>56</v>
      </c>
      <c r="B41" s="32">
        <v>1417</v>
      </c>
      <c r="C41" s="20">
        <v>0</v>
      </c>
      <c r="D41" s="20">
        <v>112</v>
      </c>
      <c r="E41" s="20">
        <v>1019</v>
      </c>
      <c r="F41" s="20">
        <v>245</v>
      </c>
      <c r="G41" s="20">
        <v>35</v>
      </c>
      <c r="H41" s="20">
        <v>5</v>
      </c>
      <c r="I41" s="20">
        <v>1</v>
      </c>
      <c r="J41" s="20">
        <v>0</v>
      </c>
      <c r="K41" s="20">
        <v>0</v>
      </c>
      <c r="L41" s="20">
        <v>0</v>
      </c>
      <c r="M41" s="20">
        <v>0</v>
      </c>
      <c r="N41" s="20">
        <v>0</v>
      </c>
      <c r="O41" s="20">
        <v>0</v>
      </c>
      <c r="P41" s="20">
        <v>0</v>
      </c>
      <c r="Q41" s="21">
        <v>0</v>
      </c>
    </row>
    <row r="42" spans="1:17" ht="21.75" customHeight="1">
      <c r="A42" s="101" t="s">
        <v>57</v>
      </c>
      <c r="B42" s="32">
        <v>5867</v>
      </c>
      <c r="C42" s="20">
        <v>0</v>
      </c>
      <c r="D42" s="20">
        <v>55</v>
      </c>
      <c r="E42" s="20">
        <v>1579</v>
      </c>
      <c r="F42" s="20">
        <v>3617</v>
      </c>
      <c r="G42" s="20">
        <v>507</v>
      </c>
      <c r="H42" s="20">
        <v>78</v>
      </c>
      <c r="I42" s="20">
        <v>17</v>
      </c>
      <c r="J42" s="20">
        <v>10</v>
      </c>
      <c r="K42" s="20">
        <v>3</v>
      </c>
      <c r="L42" s="20">
        <v>1</v>
      </c>
      <c r="M42" s="20">
        <v>0</v>
      </c>
      <c r="N42" s="20">
        <v>0</v>
      </c>
      <c r="O42" s="20">
        <v>0</v>
      </c>
      <c r="P42" s="20">
        <v>0</v>
      </c>
      <c r="Q42" s="21">
        <v>0</v>
      </c>
    </row>
    <row r="43" spans="1:17" ht="21.75" customHeight="1">
      <c r="A43" s="101" t="s">
        <v>59</v>
      </c>
      <c r="B43" s="32">
        <v>5084</v>
      </c>
      <c r="C43" s="20">
        <v>0</v>
      </c>
      <c r="D43" s="20">
        <v>17</v>
      </c>
      <c r="E43" s="20">
        <v>418</v>
      </c>
      <c r="F43" s="20">
        <v>2249</v>
      </c>
      <c r="G43" s="20">
        <v>1959</v>
      </c>
      <c r="H43" s="20">
        <v>328</v>
      </c>
      <c r="I43" s="20">
        <v>80</v>
      </c>
      <c r="J43" s="20">
        <v>25</v>
      </c>
      <c r="K43" s="20">
        <v>7</v>
      </c>
      <c r="L43" s="20">
        <v>1</v>
      </c>
      <c r="M43" s="20">
        <v>0</v>
      </c>
      <c r="N43" s="20">
        <v>0</v>
      </c>
      <c r="O43" s="20">
        <v>0</v>
      </c>
      <c r="P43" s="20">
        <v>0</v>
      </c>
      <c r="Q43" s="21">
        <v>0</v>
      </c>
    </row>
    <row r="44" spans="1:17" ht="21.75" customHeight="1">
      <c r="A44" s="101" t="s">
        <v>58</v>
      </c>
      <c r="B44" s="32">
        <v>2979</v>
      </c>
      <c r="C44" s="20">
        <v>0</v>
      </c>
      <c r="D44" s="20">
        <v>3</v>
      </c>
      <c r="E44" s="20">
        <v>89</v>
      </c>
      <c r="F44" s="20">
        <v>495</v>
      </c>
      <c r="G44" s="20">
        <v>1154</v>
      </c>
      <c r="H44" s="20">
        <v>945</v>
      </c>
      <c r="I44" s="20">
        <v>219</v>
      </c>
      <c r="J44" s="20">
        <v>47</v>
      </c>
      <c r="K44" s="20">
        <v>23</v>
      </c>
      <c r="L44" s="20">
        <v>2</v>
      </c>
      <c r="M44" s="20">
        <v>1</v>
      </c>
      <c r="N44" s="20">
        <v>0</v>
      </c>
      <c r="O44" s="20">
        <v>1</v>
      </c>
      <c r="P44" s="20">
        <v>0</v>
      </c>
      <c r="Q44" s="21">
        <v>0</v>
      </c>
    </row>
    <row r="45" spans="1:17" ht="21.75" customHeight="1">
      <c r="A45" s="101" t="s">
        <v>60</v>
      </c>
      <c r="B45" s="32">
        <v>2157</v>
      </c>
      <c r="C45" s="20">
        <v>0</v>
      </c>
      <c r="D45" s="20">
        <v>2</v>
      </c>
      <c r="E45" s="20">
        <v>40</v>
      </c>
      <c r="F45" s="20">
        <v>145</v>
      </c>
      <c r="G45" s="20">
        <v>438</v>
      </c>
      <c r="H45" s="20">
        <v>671</v>
      </c>
      <c r="I45" s="20">
        <v>571</v>
      </c>
      <c r="J45" s="20">
        <v>216</v>
      </c>
      <c r="K45" s="20">
        <v>57</v>
      </c>
      <c r="L45" s="20">
        <v>10</v>
      </c>
      <c r="M45" s="20">
        <v>6</v>
      </c>
      <c r="N45" s="20">
        <v>0</v>
      </c>
      <c r="O45" s="20">
        <v>1</v>
      </c>
      <c r="P45" s="20">
        <v>0</v>
      </c>
      <c r="Q45" s="21">
        <v>0</v>
      </c>
    </row>
    <row r="46" spans="1:17" ht="21.75" customHeight="1">
      <c r="A46" s="101" t="s">
        <v>61</v>
      </c>
      <c r="B46" s="32">
        <v>1730</v>
      </c>
      <c r="C46" s="20">
        <v>0</v>
      </c>
      <c r="D46" s="20">
        <v>2</v>
      </c>
      <c r="E46" s="20">
        <v>13</v>
      </c>
      <c r="F46" s="20">
        <v>75</v>
      </c>
      <c r="G46" s="20">
        <v>163</v>
      </c>
      <c r="H46" s="20">
        <v>300</v>
      </c>
      <c r="I46" s="20">
        <v>478</v>
      </c>
      <c r="J46" s="20">
        <v>449</v>
      </c>
      <c r="K46" s="20">
        <v>191</v>
      </c>
      <c r="L46" s="20">
        <v>49</v>
      </c>
      <c r="M46" s="20">
        <v>6</v>
      </c>
      <c r="N46" s="20">
        <v>2</v>
      </c>
      <c r="O46" s="20">
        <v>2</v>
      </c>
      <c r="P46" s="20">
        <v>0</v>
      </c>
      <c r="Q46" s="21">
        <v>0</v>
      </c>
    </row>
    <row r="47" spans="1:17" ht="21.75" customHeight="1">
      <c r="A47" s="101" t="s">
        <v>63</v>
      </c>
      <c r="B47" s="32">
        <v>1420</v>
      </c>
      <c r="C47" s="20">
        <v>0</v>
      </c>
      <c r="D47" s="20">
        <v>0</v>
      </c>
      <c r="E47" s="20">
        <v>6</v>
      </c>
      <c r="F47" s="20">
        <v>23</v>
      </c>
      <c r="G47" s="20">
        <v>60</v>
      </c>
      <c r="H47" s="20">
        <v>124</v>
      </c>
      <c r="I47" s="20">
        <v>264</v>
      </c>
      <c r="J47" s="20">
        <v>397</v>
      </c>
      <c r="K47" s="20">
        <v>395</v>
      </c>
      <c r="L47" s="20">
        <v>125</v>
      </c>
      <c r="M47" s="20">
        <v>18</v>
      </c>
      <c r="N47" s="20">
        <v>5</v>
      </c>
      <c r="O47" s="20">
        <v>2</v>
      </c>
      <c r="P47" s="20">
        <v>1</v>
      </c>
      <c r="Q47" s="21">
        <v>0</v>
      </c>
    </row>
    <row r="48" spans="1:17" ht="21.75" customHeight="1">
      <c r="A48" s="101" t="s">
        <v>62</v>
      </c>
      <c r="B48" s="32">
        <v>925</v>
      </c>
      <c r="C48" s="20">
        <v>0</v>
      </c>
      <c r="D48" s="20">
        <v>0</v>
      </c>
      <c r="E48" s="20">
        <v>0</v>
      </c>
      <c r="F48" s="20">
        <v>20</v>
      </c>
      <c r="G48" s="20">
        <v>18</v>
      </c>
      <c r="H48" s="20">
        <v>42</v>
      </c>
      <c r="I48" s="20">
        <v>93</v>
      </c>
      <c r="J48" s="20">
        <v>190</v>
      </c>
      <c r="K48" s="20">
        <v>296</v>
      </c>
      <c r="L48" s="20">
        <v>198</v>
      </c>
      <c r="M48" s="20">
        <v>51</v>
      </c>
      <c r="N48" s="20">
        <v>14</v>
      </c>
      <c r="O48" s="20">
        <v>2</v>
      </c>
      <c r="P48" s="20">
        <v>1</v>
      </c>
      <c r="Q48" s="21">
        <v>0</v>
      </c>
    </row>
    <row r="49" spans="1:17" ht="21.75" customHeight="1">
      <c r="A49" s="101" t="s">
        <v>64</v>
      </c>
      <c r="B49" s="32">
        <v>518</v>
      </c>
      <c r="C49" s="20">
        <v>0</v>
      </c>
      <c r="D49" s="20">
        <v>0</v>
      </c>
      <c r="E49" s="20">
        <v>1</v>
      </c>
      <c r="F49" s="20">
        <v>3</v>
      </c>
      <c r="G49" s="20">
        <v>11</v>
      </c>
      <c r="H49" s="20">
        <v>18</v>
      </c>
      <c r="I49" s="20">
        <v>33</v>
      </c>
      <c r="J49" s="20">
        <v>87</v>
      </c>
      <c r="K49" s="20">
        <v>125</v>
      </c>
      <c r="L49" s="20">
        <v>137</v>
      </c>
      <c r="M49" s="20">
        <v>76</v>
      </c>
      <c r="N49" s="20">
        <v>20</v>
      </c>
      <c r="O49" s="20">
        <v>4</v>
      </c>
      <c r="P49" s="20">
        <v>3</v>
      </c>
      <c r="Q49" s="21">
        <v>0</v>
      </c>
    </row>
    <row r="50" spans="1:17" ht="21.75" customHeight="1">
      <c r="A50" s="101" t="s">
        <v>65</v>
      </c>
      <c r="B50" s="32">
        <v>290</v>
      </c>
      <c r="C50" s="20">
        <v>0</v>
      </c>
      <c r="D50" s="20">
        <v>0</v>
      </c>
      <c r="E50" s="20">
        <v>0</v>
      </c>
      <c r="F50" s="20">
        <v>1</v>
      </c>
      <c r="G50" s="20">
        <v>0</v>
      </c>
      <c r="H50" s="20">
        <v>7</v>
      </c>
      <c r="I50" s="20">
        <v>24</v>
      </c>
      <c r="J50" s="20">
        <v>31</v>
      </c>
      <c r="K50" s="20">
        <v>58</v>
      </c>
      <c r="L50" s="20">
        <v>64</v>
      </c>
      <c r="M50" s="20">
        <v>65</v>
      </c>
      <c r="N50" s="20">
        <v>32</v>
      </c>
      <c r="O50" s="20">
        <v>7</v>
      </c>
      <c r="P50" s="20">
        <v>1</v>
      </c>
      <c r="Q50" s="21">
        <v>0</v>
      </c>
    </row>
    <row r="51" spans="1:17" ht="21.75" customHeight="1">
      <c r="A51" s="101" t="s">
        <v>66</v>
      </c>
      <c r="B51" s="32">
        <v>114</v>
      </c>
      <c r="C51" s="20">
        <v>0</v>
      </c>
      <c r="D51" s="20">
        <v>0</v>
      </c>
      <c r="E51" s="20">
        <v>0</v>
      </c>
      <c r="F51" s="20">
        <v>1</v>
      </c>
      <c r="G51" s="20">
        <v>0</v>
      </c>
      <c r="H51" s="20">
        <v>0</v>
      </c>
      <c r="I51" s="20">
        <v>5</v>
      </c>
      <c r="J51" s="20">
        <v>5</v>
      </c>
      <c r="K51" s="20">
        <v>13</v>
      </c>
      <c r="L51" s="20">
        <v>25</v>
      </c>
      <c r="M51" s="20">
        <v>20</v>
      </c>
      <c r="N51" s="20">
        <v>35</v>
      </c>
      <c r="O51" s="20">
        <v>7</v>
      </c>
      <c r="P51" s="20">
        <v>3</v>
      </c>
      <c r="Q51" s="21">
        <v>0</v>
      </c>
    </row>
    <row r="52" spans="1:17" ht="21.75" customHeight="1">
      <c r="A52" s="101" t="s">
        <v>67</v>
      </c>
      <c r="B52" s="32">
        <v>97</v>
      </c>
      <c r="C52" s="20">
        <v>0</v>
      </c>
      <c r="D52" s="20">
        <v>0</v>
      </c>
      <c r="E52" s="20">
        <v>0</v>
      </c>
      <c r="F52" s="20">
        <v>0</v>
      </c>
      <c r="G52" s="20">
        <v>0</v>
      </c>
      <c r="H52" s="20">
        <v>1</v>
      </c>
      <c r="I52" s="20">
        <v>0</v>
      </c>
      <c r="J52" s="20">
        <v>6</v>
      </c>
      <c r="K52" s="20">
        <v>8</v>
      </c>
      <c r="L52" s="20">
        <v>16</v>
      </c>
      <c r="M52" s="20">
        <v>18</v>
      </c>
      <c r="N52" s="20">
        <v>13</v>
      </c>
      <c r="O52" s="20">
        <v>14</v>
      </c>
      <c r="P52" s="20">
        <v>21</v>
      </c>
      <c r="Q52" s="21">
        <v>0</v>
      </c>
    </row>
    <row r="53" spans="1:17" ht="21.75" customHeight="1">
      <c r="A53" s="101" t="s">
        <v>34</v>
      </c>
      <c r="B53" s="32">
        <v>0</v>
      </c>
      <c r="C53" s="20">
        <v>0</v>
      </c>
      <c r="D53" s="20">
        <v>0</v>
      </c>
      <c r="E53" s="20">
        <v>0</v>
      </c>
      <c r="F53" s="20">
        <v>0</v>
      </c>
      <c r="G53" s="20">
        <v>0</v>
      </c>
      <c r="H53" s="20">
        <v>0</v>
      </c>
      <c r="I53" s="20">
        <v>0</v>
      </c>
      <c r="J53" s="20">
        <v>0</v>
      </c>
      <c r="K53" s="20">
        <v>0</v>
      </c>
      <c r="L53" s="20">
        <v>0</v>
      </c>
      <c r="M53" s="20">
        <v>0</v>
      </c>
      <c r="N53" s="20">
        <v>0</v>
      </c>
      <c r="O53" s="20">
        <v>0</v>
      </c>
      <c r="P53" s="20">
        <v>0</v>
      </c>
      <c r="Q53" s="21">
        <v>0</v>
      </c>
    </row>
    <row r="54" spans="1:17" ht="27" customHeight="1">
      <c r="A54" s="104" t="s">
        <v>22</v>
      </c>
      <c r="B54" s="115" t="s">
        <v>2</v>
      </c>
      <c r="C54" s="100" t="s">
        <v>54</v>
      </c>
      <c r="D54" s="100" t="s">
        <v>55</v>
      </c>
      <c r="E54" s="100" t="s">
        <v>56</v>
      </c>
      <c r="F54" s="100" t="s">
        <v>57</v>
      </c>
      <c r="G54" s="100" t="s">
        <v>59</v>
      </c>
      <c r="H54" s="100" t="s">
        <v>58</v>
      </c>
      <c r="I54" s="100" t="s">
        <v>60</v>
      </c>
      <c r="J54" s="100" t="s">
        <v>61</v>
      </c>
      <c r="K54" s="100" t="s">
        <v>63</v>
      </c>
      <c r="L54" s="100" t="s">
        <v>62</v>
      </c>
      <c r="M54" s="100" t="s">
        <v>64</v>
      </c>
      <c r="N54" s="100" t="s">
        <v>65</v>
      </c>
      <c r="O54" s="100" t="s">
        <v>66</v>
      </c>
      <c r="P54" s="100" t="s">
        <v>67</v>
      </c>
      <c r="Q54" s="73" t="s">
        <v>34</v>
      </c>
    </row>
    <row r="55" spans="1:17" ht="21.75" customHeight="1">
      <c r="A55" s="101" t="s">
        <v>2</v>
      </c>
      <c r="B55" s="32">
        <v>11062</v>
      </c>
      <c r="C55" s="32">
        <v>0</v>
      </c>
      <c r="D55" s="32">
        <v>99</v>
      </c>
      <c r="E55" s="32">
        <v>1481</v>
      </c>
      <c r="F55" s="32">
        <v>3018</v>
      </c>
      <c r="G55" s="32">
        <v>1968</v>
      </c>
      <c r="H55" s="32">
        <v>1305</v>
      </c>
      <c r="I55" s="32">
        <v>1127</v>
      </c>
      <c r="J55" s="32">
        <v>823</v>
      </c>
      <c r="K55" s="32">
        <v>564</v>
      </c>
      <c r="L55" s="32">
        <v>373</v>
      </c>
      <c r="M55" s="32">
        <v>181</v>
      </c>
      <c r="N55" s="32">
        <v>83</v>
      </c>
      <c r="O55" s="32">
        <v>23</v>
      </c>
      <c r="P55" s="32">
        <v>17</v>
      </c>
      <c r="Q55" s="33">
        <v>0</v>
      </c>
    </row>
    <row r="56" spans="1:17" ht="21.75" customHeight="1">
      <c r="A56" s="101" t="s">
        <v>54</v>
      </c>
      <c r="B56" s="32">
        <v>0</v>
      </c>
      <c r="C56" s="20">
        <v>0</v>
      </c>
      <c r="D56" s="20">
        <v>0</v>
      </c>
      <c r="E56" s="20">
        <v>0</v>
      </c>
      <c r="F56" s="20">
        <v>0</v>
      </c>
      <c r="G56" s="20">
        <v>0</v>
      </c>
      <c r="H56" s="20">
        <v>0</v>
      </c>
      <c r="I56" s="20">
        <v>0</v>
      </c>
      <c r="J56" s="20">
        <v>0</v>
      </c>
      <c r="K56" s="20">
        <v>0</v>
      </c>
      <c r="L56" s="20">
        <v>0</v>
      </c>
      <c r="M56" s="20">
        <v>0</v>
      </c>
      <c r="N56" s="20">
        <v>0</v>
      </c>
      <c r="O56" s="20">
        <v>0</v>
      </c>
      <c r="P56" s="20">
        <v>0</v>
      </c>
      <c r="Q56" s="21">
        <v>0</v>
      </c>
    </row>
    <row r="57" spans="1:17" ht="21.75" customHeight="1">
      <c r="A57" s="101" t="s">
        <v>55</v>
      </c>
      <c r="B57" s="32">
        <v>13</v>
      </c>
      <c r="C57" s="20">
        <v>0</v>
      </c>
      <c r="D57" s="20">
        <v>6</v>
      </c>
      <c r="E57" s="20">
        <v>5</v>
      </c>
      <c r="F57" s="20">
        <v>0</v>
      </c>
      <c r="G57" s="20">
        <v>2</v>
      </c>
      <c r="H57" s="20">
        <v>0</v>
      </c>
      <c r="I57" s="20">
        <v>0</v>
      </c>
      <c r="J57" s="20">
        <v>0</v>
      </c>
      <c r="K57" s="20">
        <v>0</v>
      </c>
      <c r="L57" s="20">
        <v>0</v>
      </c>
      <c r="M57" s="20">
        <v>0</v>
      </c>
      <c r="N57" s="20">
        <v>0</v>
      </c>
      <c r="O57" s="20">
        <v>0</v>
      </c>
      <c r="P57" s="20">
        <v>0</v>
      </c>
      <c r="Q57" s="21">
        <v>0</v>
      </c>
    </row>
    <row r="58" spans="1:17" ht="21.75" customHeight="1">
      <c r="A58" s="101" t="s">
        <v>56</v>
      </c>
      <c r="B58" s="32">
        <v>669</v>
      </c>
      <c r="C58" s="20">
        <v>0</v>
      </c>
      <c r="D58" s="20">
        <v>55</v>
      </c>
      <c r="E58" s="20">
        <v>429</v>
      </c>
      <c r="F58" s="20">
        <v>138</v>
      </c>
      <c r="G58" s="20">
        <v>23</v>
      </c>
      <c r="H58" s="20">
        <v>12</v>
      </c>
      <c r="I58" s="20">
        <v>10</v>
      </c>
      <c r="J58" s="20">
        <v>1</v>
      </c>
      <c r="K58" s="20">
        <v>0</v>
      </c>
      <c r="L58" s="20">
        <v>0</v>
      </c>
      <c r="M58" s="20">
        <v>0</v>
      </c>
      <c r="N58" s="20">
        <v>1</v>
      </c>
      <c r="O58" s="20">
        <v>0</v>
      </c>
      <c r="P58" s="20">
        <v>0</v>
      </c>
      <c r="Q58" s="21">
        <v>0</v>
      </c>
    </row>
    <row r="59" spans="1:17" ht="21.75" customHeight="1">
      <c r="A59" s="101" t="s">
        <v>57</v>
      </c>
      <c r="B59" s="32">
        <v>2646</v>
      </c>
      <c r="C59" s="20">
        <v>0</v>
      </c>
      <c r="D59" s="20">
        <v>27</v>
      </c>
      <c r="E59" s="20">
        <v>749</v>
      </c>
      <c r="F59" s="20">
        <v>1539</v>
      </c>
      <c r="G59" s="20">
        <v>229</v>
      </c>
      <c r="H59" s="20">
        <v>56</v>
      </c>
      <c r="I59" s="20">
        <v>29</v>
      </c>
      <c r="J59" s="20">
        <v>13</v>
      </c>
      <c r="K59" s="20">
        <v>2</v>
      </c>
      <c r="L59" s="20">
        <v>1</v>
      </c>
      <c r="M59" s="20">
        <v>0</v>
      </c>
      <c r="N59" s="20">
        <v>1</v>
      </c>
      <c r="O59" s="20">
        <v>0</v>
      </c>
      <c r="P59" s="20">
        <v>0</v>
      </c>
      <c r="Q59" s="21">
        <v>0</v>
      </c>
    </row>
    <row r="60" spans="1:17" ht="21.75" customHeight="1">
      <c r="A60" s="101" t="s">
        <v>59</v>
      </c>
      <c r="B60" s="32">
        <v>2175</v>
      </c>
      <c r="C60" s="20">
        <v>0</v>
      </c>
      <c r="D60" s="20">
        <v>8</v>
      </c>
      <c r="E60" s="20">
        <v>195</v>
      </c>
      <c r="F60" s="20">
        <v>904</v>
      </c>
      <c r="G60" s="20">
        <v>789</v>
      </c>
      <c r="H60" s="20">
        <v>183</v>
      </c>
      <c r="I60" s="20">
        <v>60</v>
      </c>
      <c r="J60" s="20">
        <v>17</v>
      </c>
      <c r="K60" s="20">
        <v>12</v>
      </c>
      <c r="L60" s="20">
        <v>5</v>
      </c>
      <c r="M60" s="20">
        <v>1</v>
      </c>
      <c r="N60" s="20">
        <v>1</v>
      </c>
      <c r="O60" s="20">
        <v>0</v>
      </c>
      <c r="P60" s="20">
        <v>0</v>
      </c>
      <c r="Q60" s="21">
        <v>0</v>
      </c>
    </row>
    <row r="61" spans="1:17" ht="21.75" customHeight="1">
      <c r="A61" s="101" t="s">
        <v>58</v>
      </c>
      <c r="B61" s="32">
        <v>1490</v>
      </c>
      <c r="C61" s="20">
        <v>0</v>
      </c>
      <c r="D61" s="20">
        <v>0</v>
      </c>
      <c r="E61" s="20">
        <v>51</v>
      </c>
      <c r="F61" s="20">
        <v>263</v>
      </c>
      <c r="G61" s="20">
        <v>553</v>
      </c>
      <c r="H61" s="20">
        <v>423</v>
      </c>
      <c r="I61" s="20">
        <v>135</v>
      </c>
      <c r="J61" s="20">
        <v>43</v>
      </c>
      <c r="K61" s="20">
        <v>14</v>
      </c>
      <c r="L61" s="20">
        <v>5</v>
      </c>
      <c r="M61" s="20">
        <v>2</v>
      </c>
      <c r="N61" s="20">
        <v>1</v>
      </c>
      <c r="O61" s="20">
        <v>0</v>
      </c>
      <c r="P61" s="20">
        <v>0</v>
      </c>
      <c r="Q61" s="21">
        <v>0</v>
      </c>
    </row>
    <row r="62" spans="1:17" ht="21.75" customHeight="1">
      <c r="A62" s="101" t="s">
        <v>60</v>
      </c>
      <c r="B62" s="32">
        <v>1264</v>
      </c>
      <c r="C62" s="20">
        <v>0</v>
      </c>
      <c r="D62" s="20">
        <v>1</v>
      </c>
      <c r="E62" s="20">
        <v>28</v>
      </c>
      <c r="F62" s="20">
        <v>94</v>
      </c>
      <c r="G62" s="20">
        <v>223</v>
      </c>
      <c r="H62" s="20">
        <v>364</v>
      </c>
      <c r="I62" s="20">
        <v>381</v>
      </c>
      <c r="J62" s="20">
        <v>135</v>
      </c>
      <c r="K62" s="20">
        <v>28</v>
      </c>
      <c r="L62" s="20">
        <v>9</v>
      </c>
      <c r="M62" s="20">
        <v>1</v>
      </c>
      <c r="N62" s="20">
        <v>0</v>
      </c>
      <c r="O62" s="20">
        <v>0</v>
      </c>
      <c r="P62" s="20">
        <v>0</v>
      </c>
      <c r="Q62" s="21">
        <v>0</v>
      </c>
    </row>
    <row r="63" spans="1:17" ht="21.75" customHeight="1">
      <c r="A63" s="101" t="s">
        <v>61</v>
      </c>
      <c r="B63" s="32">
        <v>949</v>
      </c>
      <c r="C63" s="20">
        <v>0</v>
      </c>
      <c r="D63" s="20">
        <v>0</v>
      </c>
      <c r="E63" s="20">
        <v>10</v>
      </c>
      <c r="F63" s="20">
        <v>43</v>
      </c>
      <c r="G63" s="20">
        <v>80</v>
      </c>
      <c r="H63" s="20">
        <v>165</v>
      </c>
      <c r="I63" s="20">
        <v>284</v>
      </c>
      <c r="J63" s="20">
        <v>240</v>
      </c>
      <c r="K63" s="20">
        <v>87</v>
      </c>
      <c r="L63" s="20">
        <v>29</v>
      </c>
      <c r="M63" s="20">
        <v>9</v>
      </c>
      <c r="N63" s="20">
        <v>1</v>
      </c>
      <c r="O63" s="20">
        <v>0</v>
      </c>
      <c r="P63" s="20">
        <v>1</v>
      </c>
      <c r="Q63" s="21">
        <v>0</v>
      </c>
    </row>
    <row r="64" spans="1:17" ht="21.75" customHeight="1">
      <c r="A64" s="101" t="s">
        <v>63</v>
      </c>
      <c r="B64" s="32">
        <v>729</v>
      </c>
      <c r="C64" s="20">
        <v>0</v>
      </c>
      <c r="D64" s="20">
        <v>2</v>
      </c>
      <c r="E64" s="20">
        <v>8</v>
      </c>
      <c r="F64" s="20">
        <v>22</v>
      </c>
      <c r="G64" s="20">
        <v>43</v>
      </c>
      <c r="H64" s="20">
        <v>65</v>
      </c>
      <c r="I64" s="20">
        <v>113</v>
      </c>
      <c r="J64" s="20">
        <v>218</v>
      </c>
      <c r="K64" s="20">
        <v>158</v>
      </c>
      <c r="L64" s="20">
        <v>76</v>
      </c>
      <c r="M64" s="20">
        <v>21</v>
      </c>
      <c r="N64" s="20">
        <v>3</v>
      </c>
      <c r="O64" s="20">
        <v>0</v>
      </c>
      <c r="P64" s="20">
        <v>0</v>
      </c>
      <c r="Q64" s="21">
        <v>0</v>
      </c>
    </row>
    <row r="65" spans="1:17" ht="21.75" customHeight="1">
      <c r="A65" s="101" t="s">
        <v>62</v>
      </c>
      <c r="B65" s="32">
        <v>469</v>
      </c>
      <c r="C65" s="20">
        <v>0</v>
      </c>
      <c r="D65" s="20">
        <v>0</v>
      </c>
      <c r="E65" s="20">
        <v>3</v>
      </c>
      <c r="F65" s="20">
        <v>9</v>
      </c>
      <c r="G65" s="20">
        <v>14</v>
      </c>
      <c r="H65" s="20">
        <v>25</v>
      </c>
      <c r="I65" s="20">
        <v>62</v>
      </c>
      <c r="J65" s="20">
        <v>83</v>
      </c>
      <c r="K65" s="20">
        <v>140</v>
      </c>
      <c r="L65" s="20">
        <v>91</v>
      </c>
      <c r="M65" s="20">
        <v>30</v>
      </c>
      <c r="N65" s="20">
        <v>11</v>
      </c>
      <c r="O65" s="20">
        <v>0</v>
      </c>
      <c r="P65" s="20">
        <v>1</v>
      </c>
      <c r="Q65" s="21">
        <v>0</v>
      </c>
    </row>
    <row r="66" spans="1:17" ht="21.75" customHeight="1">
      <c r="A66" s="101" t="s">
        <v>64</v>
      </c>
      <c r="B66" s="32">
        <v>353</v>
      </c>
      <c r="C66" s="20">
        <v>0</v>
      </c>
      <c r="D66" s="20">
        <v>0</v>
      </c>
      <c r="E66" s="20">
        <v>3</v>
      </c>
      <c r="F66" s="20">
        <v>3</v>
      </c>
      <c r="G66" s="20">
        <v>9</v>
      </c>
      <c r="H66" s="20">
        <v>8</v>
      </c>
      <c r="I66" s="20">
        <v>38</v>
      </c>
      <c r="J66" s="20">
        <v>48</v>
      </c>
      <c r="K66" s="20">
        <v>68</v>
      </c>
      <c r="L66" s="20">
        <v>100</v>
      </c>
      <c r="M66" s="20">
        <v>53</v>
      </c>
      <c r="N66" s="20">
        <v>19</v>
      </c>
      <c r="O66" s="20">
        <v>2</v>
      </c>
      <c r="P66" s="20">
        <v>2</v>
      </c>
      <c r="Q66" s="21">
        <v>0</v>
      </c>
    </row>
    <row r="67" spans="1:17" ht="21.75" customHeight="1">
      <c r="A67" s="101" t="s">
        <v>65</v>
      </c>
      <c r="B67" s="32">
        <v>192</v>
      </c>
      <c r="C67" s="20">
        <v>0</v>
      </c>
      <c r="D67" s="20">
        <v>0</v>
      </c>
      <c r="E67" s="20">
        <v>0</v>
      </c>
      <c r="F67" s="20">
        <v>2</v>
      </c>
      <c r="G67" s="20">
        <v>3</v>
      </c>
      <c r="H67" s="20">
        <v>2</v>
      </c>
      <c r="I67" s="20">
        <v>10</v>
      </c>
      <c r="J67" s="20">
        <v>19</v>
      </c>
      <c r="K67" s="20">
        <v>38</v>
      </c>
      <c r="L67" s="20">
        <v>41</v>
      </c>
      <c r="M67" s="20">
        <v>40</v>
      </c>
      <c r="N67" s="20">
        <v>28</v>
      </c>
      <c r="O67" s="20">
        <v>6</v>
      </c>
      <c r="P67" s="20">
        <v>3</v>
      </c>
      <c r="Q67" s="21">
        <v>0</v>
      </c>
    </row>
    <row r="68" spans="1:17" ht="21.75" customHeight="1">
      <c r="A68" s="101" t="s">
        <v>66</v>
      </c>
      <c r="B68" s="32">
        <v>67</v>
      </c>
      <c r="C68" s="20">
        <v>0</v>
      </c>
      <c r="D68" s="20">
        <v>0</v>
      </c>
      <c r="E68" s="20">
        <v>0</v>
      </c>
      <c r="F68" s="20">
        <v>0</v>
      </c>
      <c r="G68" s="20">
        <v>0</v>
      </c>
      <c r="H68" s="20">
        <v>0</v>
      </c>
      <c r="I68" s="20">
        <v>3</v>
      </c>
      <c r="J68" s="20">
        <v>6</v>
      </c>
      <c r="K68" s="20">
        <v>9</v>
      </c>
      <c r="L68" s="20">
        <v>11</v>
      </c>
      <c r="M68" s="20">
        <v>17</v>
      </c>
      <c r="N68" s="20">
        <v>9</v>
      </c>
      <c r="O68" s="20">
        <v>10</v>
      </c>
      <c r="P68" s="20">
        <v>2</v>
      </c>
      <c r="Q68" s="21">
        <v>0</v>
      </c>
    </row>
    <row r="69" spans="1:17" ht="21.75" customHeight="1">
      <c r="A69" s="101" t="s">
        <v>67</v>
      </c>
      <c r="B69" s="32">
        <v>46</v>
      </c>
      <c r="C69" s="20">
        <v>0</v>
      </c>
      <c r="D69" s="20">
        <v>0</v>
      </c>
      <c r="E69" s="20">
        <v>0</v>
      </c>
      <c r="F69" s="20">
        <v>1</v>
      </c>
      <c r="G69" s="20">
        <v>0</v>
      </c>
      <c r="H69" s="20">
        <v>2</v>
      </c>
      <c r="I69" s="20">
        <v>2</v>
      </c>
      <c r="J69" s="20">
        <v>0</v>
      </c>
      <c r="K69" s="20">
        <v>8</v>
      </c>
      <c r="L69" s="20">
        <v>5</v>
      </c>
      <c r="M69" s="20">
        <v>7</v>
      </c>
      <c r="N69" s="20">
        <v>8</v>
      </c>
      <c r="O69" s="20">
        <v>5</v>
      </c>
      <c r="P69" s="20">
        <v>8</v>
      </c>
      <c r="Q69" s="21">
        <v>0</v>
      </c>
    </row>
    <row r="70" spans="1:17" ht="21.75" customHeight="1">
      <c r="A70" s="101" t="s">
        <v>34</v>
      </c>
      <c r="B70" s="32">
        <v>0</v>
      </c>
      <c r="C70" s="20">
        <v>0</v>
      </c>
      <c r="D70" s="20">
        <v>0</v>
      </c>
      <c r="E70" s="20">
        <v>0</v>
      </c>
      <c r="F70" s="20">
        <v>0</v>
      </c>
      <c r="G70" s="20">
        <v>0</v>
      </c>
      <c r="H70" s="20">
        <v>0</v>
      </c>
      <c r="I70" s="20">
        <v>0</v>
      </c>
      <c r="J70" s="20">
        <v>0</v>
      </c>
      <c r="K70" s="20">
        <v>0</v>
      </c>
      <c r="L70" s="20">
        <v>0</v>
      </c>
      <c r="M70" s="20">
        <v>0</v>
      </c>
      <c r="N70" s="20">
        <v>0</v>
      </c>
      <c r="O70" s="20">
        <v>0</v>
      </c>
      <c r="P70" s="20">
        <v>0</v>
      </c>
      <c r="Q70" s="21">
        <v>0</v>
      </c>
    </row>
    <row r="71" spans="1:17" ht="27.75" customHeight="1">
      <c r="A71" s="104" t="s">
        <v>51</v>
      </c>
      <c r="B71" s="115" t="s">
        <v>2</v>
      </c>
      <c r="C71" s="100" t="s">
        <v>54</v>
      </c>
      <c r="D71" s="100" t="s">
        <v>55</v>
      </c>
      <c r="E71" s="100" t="s">
        <v>56</v>
      </c>
      <c r="F71" s="100" t="s">
        <v>57</v>
      </c>
      <c r="G71" s="100" t="s">
        <v>59</v>
      </c>
      <c r="H71" s="100" t="s">
        <v>58</v>
      </c>
      <c r="I71" s="100" t="s">
        <v>60</v>
      </c>
      <c r="J71" s="100" t="s">
        <v>61</v>
      </c>
      <c r="K71" s="100" t="s">
        <v>63</v>
      </c>
      <c r="L71" s="100" t="s">
        <v>62</v>
      </c>
      <c r="M71" s="100" t="s">
        <v>64</v>
      </c>
      <c r="N71" s="100" t="s">
        <v>65</v>
      </c>
      <c r="O71" s="100" t="s">
        <v>66</v>
      </c>
      <c r="P71" s="100" t="s">
        <v>67</v>
      </c>
      <c r="Q71" s="73" t="s">
        <v>34</v>
      </c>
    </row>
    <row r="72" spans="1:17" ht="21.75" customHeight="1">
      <c r="A72" s="101" t="s">
        <v>2</v>
      </c>
      <c r="B72" s="32">
        <v>263</v>
      </c>
      <c r="C72" s="32">
        <v>0</v>
      </c>
      <c r="D72" s="32">
        <v>7</v>
      </c>
      <c r="E72" s="32">
        <v>34</v>
      </c>
      <c r="F72" s="32">
        <v>76</v>
      </c>
      <c r="G72" s="32">
        <v>52</v>
      </c>
      <c r="H72" s="32">
        <v>30</v>
      </c>
      <c r="I72" s="32">
        <v>21</v>
      </c>
      <c r="J72" s="32">
        <v>20</v>
      </c>
      <c r="K72" s="32">
        <v>15</v>
      </c>
      <c r="L72" s="32">
        <v>5</v>
      </c>
      <c r="M72" s="32">
        <v>1</v>
      </c>
      <c r="N72" s="32">
        <v>1</v>
      </c>
      <c r="O72" s="32">
        <v>1</v>
      </c>
      <c r="P72" s="32">
        <v>0</v>
      </c>
      <c r="Q72" s="33">
        <v>0</v>
      </c>
    </row>
    <row r="73" spans="1:17" ht="21.75" customHeight="1">
      <c r="A73" s="101" t="s">
        <v>54</v>
      </c>
      <c r="B73" s="32">
        <v>0</v>
      </c>
      <c r="C73" s="20">
        <v>0</v>
      </c>
      <c r="D73" s="20">
        <v>0</v>
      </c>
      <c r="E73" s="20">
        <v>0</v>
      </c>
      <c r="F73" s="20">
        <v>0</v>
      </c>
      <c r="G73" s="20">
        <v>0</v>
      </c>
      <c r="H73" s="20">
        <v>0</v>
      </c>
      <c r="I73" s="20">
        <v>0</v>
      </c>
      <c r="J73" s="20">
        <v>0</v>
      </c>
      <c r="K73" s="20">
        <v>0</v>
      </c>
      <c r="L73" s="20">
        <v>0</v>
      </c>
      <c r="M73" s="20">
        <v>0</v>
      </c>
      <c r="N73" s="20">
        <v>0</v>
      </c>
      <c r="O73" s="20">
        <v>0</v>
      </c>
      <c r="P73" s="20">
        <v>0</v>
      </c>
      <c r="Q73" s="21">
        <v>0</v>
      </c>
    </row>
    <row r="74" spans="1:17" ht="21.75" customHeight="1">
      <c r="A74" s="101" t="s">
        <v>55</v>
      </c>
      <c r="B74" s="32">
        <v>0</v>
      </c>
      <c r="C74" s="20">
        <v>0</v>
      </c>
      <c r="D74" s="20">
        <v>0</v>
      </c>
      <c r="E74" s="20">
        <v>0</v>
      </c>
      <c r="F74" s="20">
        <v>0</v>
      </c>
      <c r="G74" s="20">
        <v>0</v>
      </c>
      <c r="H74" s="20">
        <v>0</v>
      </c>
      <c r="I74" s="20">
        <v>0</v>
      </c>
      <c r="J74" s="20">
        <v>0</v>
      </c>
      <c r="K74" s="20">
        <v>0</v>
      </c>
      <c r="L74" s="20">
        <v>0</v>
      </c>
      <c r="M74" s="20">
        <v>0</v>
      </c>
      <c r="N74" s="20">
        <v>0</v>
      </c>
      <c r="O74" s="20">
        <v>0</v>
      </c>
      <c r="P74" s="20">
        <v>0</v>
      </c>
      <c r="Q74" s="21">
        <v>0</v>
      </c>
    </row>
    <row r="75" spans="1:17" ht="21.75" customHeight="1">
      <c r="A75" s="101" t="s">
        <v>56</v>
      </c>
      <c r="B75" s="32">
        <v>21</v>
      </c>
      <c r="C75" s="20">
        <v>0</v>
      </c>
      <c r="D75" s="20">
        <v>4</v>
      </c>
      <c r="E75" s="20">
        <v>13</v>
      </c>
      <c r="F75" s="20">
        <v>3</v>
      </c>
      <c r="G75" s="20">
        <v>0</v>
      </c>
      <c r="H75" s="20">
        <v>0</v>
      </c>
      <c r="I75" s="20">
        <v>1</v>
      </c>
      <c r="J75" s="20">
        <v>0</v>
      </c>
      <c r="K75" s="20">
        <v>0</v>
      </c>
      <c r="L75" s="20">
        <v>0</v>
      </c>
      <c r="M75" s="20">
        <v>0</v>
      </c>
      <c r="N75" s="20">
        <v>0</v>
      </c>
      <c r="O75" s="20">
        <v>0</v>
      </c>
      <c r="P75" s="20">
        <v>0</v>
      </c>
      <c r="Q75" s="21">
        <v>0</v>
      </c>
    </row>
    <row r="76" spans="1:17" ht="21.75" customHeight="1">
      <c r="A76" s="101" t="s">
        <v>57</v>
      </c>
      <c r="B76" s="32">
        <v>66</v>
      </c>
      <c r="C76" s="20">
        <v>0</v>
      </c>
      <c r="D76" s="20">
        <v>2</v>
      </c>
      <c r="E76" s="20">
        <v>15</v>
      </c>
      <c r="F76" s="20">
        <v>39</v>
      </c>
      <c r="G76" s="20">
        <v>9</v>
      </c>
      <c r="H76" s="20">
        <v>1</v>
      </c>
      <c r="I76" s="20">
        <v>0</v>
      </c>
      <c r="J76" s="20">
        <v>0</v>
      </c>
      <c r="K76" s="20">
        <v>0</v>
      </c>
      <c r="L76" s="20">
        <v>0</v>
      </c>
      <c r="M76" s="20">
        <v>0</v>
      </c>
      <c r="N76" s="20">
        <v>0</v>
      </c>
      <c r="O76" s="20">
        <v>0</v>
      </c>
      <c r="P76" s="20">
        <v>0</v>
      </c>
      <c r="Q76" s="21">
        <v>0</v>
      </c>
    </row>
    <row r="77" spans="1:17" ht="21.75" customHeight="1">
      <c r="A77" s="101" t="s">
        <v>59</v>
      </c>
      <c r="B77" s="32">
        <v>58</v>
      </c>
      <c r="C77" s="20">
        <v>0</v>
      </c>
      <c r="D77" s="20">
        <v>1</v>
      </c>
      <c r="E77" s="20">
        <v>5</v>
      </c>
      <c r="F77" s="20">
        <v>24</v>
      </c>
      <c r="G77" s="20">
        <v>20</v>
      </c>
      <c r="H77" s="20">
        <v>7</v>
      </c>
      <c r="I77" s="20">
        <v>1</v>
      </c>
      <c r="J77" s="20">
        <v>0</v>
      </c>
      <c r="K77" s="20">
        <v>0</v>
      </c>
      <c r="L77" s="20">
        <v>0</v>
      </c>
      <c r="M77" s="20">
        <v>0</v>
      </c>
      <c r="N77" s="20">
        <v>0</v>
      </c>
      <c r="O77" s="20">
        <v>0</v>
      </c>
      <c r="P77" s="20">
        <v>0</v>
      </c>
      <c r="Q77" s="21">
        <v>0</v>
      </c>
    </row>
    <row r="78" spans="1:17" ht="21.75" customHeight="1">
      <c r="A78" s="101" t="s">
        <v>58</v>
      </c>
      <c r="B78" s="32">
        <v>30</v>
      </c>
      <c r="C78" s="20">
        <v>0</v>
      </c>
      <c r="D78" s="20">
        <v>0</v>
      </c>
      <c r="E78" s="20">
        <v>0</v>
      </c>
      <c r="F78" s="20">
        <v>4</v>
      </c>
      <c r="G78" s="20">
        <v>16</v>
      </c>
      <c r="H78" s="20">
        <v>8</v>
      </c>
      <c r="I78" s="20">
        <v>1</v>
      </c>
      <c r="J78" s="20">
        <v>1</v>
      </c>
      <c r="K78" s="20">
        <v>0</v>
      </c>
      <c r="L78" s="20">
        <v>0</v>
      </c>
      <c r="M78" s="20">
        <v>0</v>
      </c>
      <c r="N78" s="20">
        <v>0</v>
      </c>
      <c r="O78" s="20">
        <v>0</v>
      </c>
      <c r="P78" s="20">
        <v>0</v>
      </c>
      <c r="Q78" s="21">
        <v>0</v>
      </c>
    </row>
    <row r="79" spans="1:17" ht="21.75" customHeight="1">
      <c r="A79" s="101" t="s">
        <v>60</v>
      </c>
      <c r="B79" s="32">
        <v>31</v>
      </c>
      <c r="C79" s="20">
        <v>0</v>
      </c>
      <c r="D79" s="20">
        <v>0</v>
      </c>
      <c r="E79" s="20">
        <v>1</v>
      </c>
      <c r="F79" s="20">
        <v>5</v>
      </c>
      <c r="G79" s="20">
        <v>5</v>
      </c>
      <c r="H79" s="20">
        <v>9</v>
      </c>
      <c r="I79" s="20">
        <v>9</v>
      </c>
      <c r="J79" s="20">
        <v>2</v>
      </c>
      <c r="K79" s="20">
        <v>0</v>
      </c>
      <c r="L79" s="20">
        <v>0</v>
      </c>
      <c r="M79" s="20">
        <v>0</v>
      </c>
      <c r="N79" s="20">
        <v>0</v>
      </c>
      <c r="O79" s="20">
        <v>0</v>
      </c>
      <c r="P79" s="20">
        <v>0</v>
      </c>
      <c r="Q79" s="21">
        <v>0</v>
      </c>
    </row>
    <row r="80" spans="1:17" ht="21.75" customHeight="1">
      <c r="A80" s="101" t="s">
        <v>61</v>
      </c>
      <c r="B80" s="32">
        <v>26</v>
      </c>
      <c r="C80" s="20">
        <v>0</v>
      </c>
      <c r="D80" s="20">
        <v>0</v>
      </c>
      <c r="E80" s="20">
        <v>0</v>
      </c>
      <c r="F80" s="20">
        <v>1</v>
      </c>
      <c r="G80" s="20">
        <v>1</v>
      </c>
      <c r="H80" s="20">
        <v>4</v>
      </c>
      <c r="I80" s="20">
        <v>6</v>
      </c>
      <c r="J80" s="20">
        <v>9</v>
      </c>
      <c r="K80" s="20">
        <v>4</v>
      </c>
      <c r="L80" s="20">
        <v>1</v>
      </c>
      <c r="M80" s="20">
        <v>0</v>
      </c>
      <c r="N80" s="20">
        <v>0</v>
      </c>
      <c r="O80" s="20">
        <v>0</v>
      </c>
      <c r="P80" s="20">
        <v>0</v>
      </c>
      <c r="Q80" s="21">
        <v>0</v>
      </c>
    </row>
    <row r="81" spans="1:17" ht="21.75" customHeight="1">
      <c r="A81" s="101" t="s">
        <v>63</v>
      </c>
      <c r="B81" s="32">
        <v>14</v>
      </c>
      <c r="C81" s="20">
        <v>0</v>
      </c>
      <c r="D81" s="20">
        <v>0</v>
      </c>
      <c r="E81" s="20">
        <v>0</v>
      </c>
      <c r="F81" s="20">
        <v>0</v>
      </c>
      <c r="G81" s="20">
        <v>0</v>
      </c>
      <c r="H81" s="20">
        <v>0</v>
      </c>
      <c r="I81" s="20">
        <v>2</v>
      </c>
      <c r="J81" s="20">
        <v>5</v>
      </c>
      <c r="K81" s="20">
        <v>4</v>
      </c>
      <c r="L81" s="20">
        <v>2</v>
      </c>
      <c r="M81" s="20">
        <v>1</v>
      </c>
      <c r="N81" s="20">
        <v>0</v>
      </c>
      <c r="O81" s="20">
        <v>0</v>
      </c>
      <c r="P81" s="20">
        <v>0</v>
      </c>
      <c r="Q81" s="21">
        <v>0</v>
      </c>
    </row>
    <row r="82" spans="1:17" ht="21.75" customHeight="1">
      <c r="A82" s="101" t="s">
        <v>62</v>
      </c>
      <c r="B82" s="32">
        <v>6</v>
      </c>
      <c r="C82" s="20">
        <v>0</v>
      </c>
      <c r="D82" s="20">
        <v>0</v>
      </c>
      <c r="E82" s="20">
        <v>0</v>
      </c>
      <c r="F82" s="20">
        <v>0</v>
      </c>
      <c r="G82" s="20">
        <v>1</v>
      </c>
      <c r="H82" s="20">
        <v>1</v>
      </c>
      <c r="I82" s="20">
        <v>1</v>
      </c>
      <c r="J82" s="20">
        <v>0</v>
      </c>
      <c r="K82" s="20">
        <v>3</v>
      </c>
      <c r="L82" s="20">
        <v>0</v>
      </c>
      <c r="M82" s="20">
        <v>0</v>
      </c>
      <c r="N82" s="20">
        <v>0</v>
      </c>
      <c r="O82" s="20">
        <v>0</v>
      </c>
      <c r="P82" s="20">
        <v>0</v>
      </c>
      <c r="Q82" s="21">
        <v>0</v>
      </c>
    </row>
    <row r="83" spans="1:17" ht="21.75" customHeight="1">
      <c r="A83" s="101" t="s">
        <v>64</v>
      </c>
      <c r="B83" s="32">
        <v>5</v>
      </c>
      <c r="C83" s="20">
        <v>0</v>
      </c>
      <c r="D83" s="20">
        <v>0</v>
      </c>
      <c r="E83" s="20">
        <v>0</v>
      </c>
      <c r="F83" s="20">
        <v>0</v>
      </c>
      <c r="G83" s="20">
        <v>0</v>
      </c>
      <c r="H83" s="20">
        <v>0</v>
      </c>
      <c r="I83" s="20">
        <v>0</v>
      </c>
      <c r="J83" s="20">
        <v>1</v>
      </c>
      <c r="K83" s="20">
        <v>2</v>
      </c>
      <c r="L83" s="20">
        <v>1</v>
      </c>
      <c r="M83" s="20">
        <v>0</v>
      </c>
      <c r="N83" s="20">
        <v>1</v>
      </c>
      <c r="O83" s="20">
        <v>0</v>
      </c>
      <c r="P83" s="20">
        <v>0</v>
      </c>
      <c r="Q83" s="21">
        <v>0</v>
      </c>
    </row>
    <row r="84" spans="1:17" ht="21.75" customHeight="1">
      <c r="A84" s="101" t="s">
        <v>65</v>
      </c>
      <c r="B84" s="32">
        <v>3</v>
      </c>
      <c r="C84" s="20">
        <v>0</v>
      </c>
      <c r="D84" s="20">
        <v>0</v>
      </c>
      <c r="E84" s="20">
        <v>0</v>
      </c>
      <c r="F84" s="20">
        <v>0</v>
      </c>
      <c r="G84" s="20">
        <v>0</v>
      </c>
      <c r="H84" s="20">
        <v>0</v>
      </c>
      <c r="I84" s="20">
        <v>0</v>
      </c>
      <c r="J84" s="20">
        <v>2</v>
      </c>
      <c r="K84" s="20">
        <v>0</v>
      </c>
      <c r="L84" s="20">
        <v>1</v>
      </c>
      <c r="M84" s="20">
        <v>0</v>
      </c>
      <c r="N84" s="20">
        <v>0</v>
      </c>
      <c r="O84" s="20">
        <v>0</v>
      </c>
      <c r="P84" s="20">
        <v>0</v>
      </c>
      <c r="Q84" s="21">
        <v>0</v>
      </c>
    </row>
    <row r="85" spans="1:17" ht="21.75" customHeight="1">
      <c r="A85" s="101" t="s">
        <v>66</v>
      </c>
      <c r="B85" s="32">
        <v>3</v>
      </c>
      <c r="C85" s="20">
        <v>0</v>
      </c>
      <c r="D85" s="20">
        <v>0</v>
      </c>
      <c r="E85" s="20">
        <v>0</v>
      </c>
      <c r="F85" s="20">
        <v>0</v>
      </c>
      <c r="G85" s="20">
        <v>0</v>
      </c>
      <c r="H85" s="20">
        <v>0</v>
      </c>
      <c r="I85" s="20">
        <v>0</v>
      </c>
      <c r="J85" s="20">
        <v>0</v>
      </c>
      <c r="K85" s="20">
        <v>2</v>
      </c>
      <c r="L85" s="20">
        <v>0</v>
      </c>
      <c r="M85" s="20">
        <v>0</v>
      </c>
      <c r="N85" s="20">
        <v>0</v>
      </c>
      <c r="O85" s="20">
        <v>1</v>
      </c>
      <c r="P85" s="20">
        <v>0</v>
      </c>
      <c r="Q85" s="21">
        <v>0</v>
      </c>
    </row>
    <row r="86" spans="1:17" ht="21.75" customHeight="1">
      <c r="A86" s="101" t="s">
        <v>67</v>
      </c>
      <c r="B86" s="32">
        <v>0</v>
      </c>
      <c r="C86" s="20">
        <v>0</v>
      </c>
      <c r="D86" s="20">
        <v>0</v>
      </c>
      <c r="E86" s="20">
        <v>0</v>
      </c>
      <c r="F86" s="20">
        <v>0</v>
      </c>
      <c r="G86" s="20">
        <v>0</v>
      </c>
      <c r="H86" s="20">
        <v>0</v>
      </c>
      <c r="I86" s="20">
        <v>0</v>
      </c>
      <c r="J86" s="20">
        <v>0</v>
      </c>
      <c r="K86" s="20">
        <v>0</v>
      </c>
      <c r="L86" s="20">
        <v>0</v>
      </c>
      <c r="M86" s="20">
        <v>0</v>
      </c>
      <c r="N86" s="20">
        <v>0</v>
      </c>
      <c r="O86" s="20">
        <v>0</v>
      </c>
      <c r="P86" s="20">
        <v>0</v>
      </c>
      <c r="Q86" s="21">
        <v>0</v>
      </c>
    </row>
    <row r="87" spans="1:17" ht="21.75" customHeight="1">
      <c r="A87" s="102" t="s">
        <v>34</v>
      </c>
      <c r="B87" s="136">
        <v>0</v>
      </c>
      <c r="C87" s="22">
        <v>0</v>
      </c>
      <c r="D87" s="22">
        <v>0</v>
      </c>
      <c r="E87" s="22">
        <v>0</v>
      </c>
      <c r="F87" s="22">
        <v>0</v>
      </c>
      <c r="G87" s="22">
        <v>0</v>
      </c>
      <c r="H87" s="22">
        <v>0</v>
      </c>
      <c r="I87" s="22">
        <v>0</v>
      </c>
      <c r="J87" s="22">
        <v>0</v>
      </c>
      <c r="K87" s="22">
        <v>0</v>
      </c>
      <c r="L87" s="22">
        <v>0</v>
      </c>
      <c r="M87" s="22">
        <v>0</v>
      </c>
      <c r="N87" s="22">
        <v>0</v>
      </c>
      <c r="O87" s="22">
        <v>0</v>
      </c>
      <c r="P87" s="22">
        <v>0</v>
      </c>
      <c r="Q87" s="23">
        <v>0</v>
      </c>
    </row>
    <row r="88" spans="1:17" ht="15">
      <c r="A88" s="330" t="s">
        <v>1085</v>
      </c>
      <c r="B88" s="331"/>
      <c r="C88" s="331"/>
      <c r="D88" s="331"/>
      <c r="E88" s="331"/>
      <c r="F88" s="331"/>
      <c r="G88" s="331"/>
      <c r="H88" s="331"/>
      <c r="I88" s="331"/>
      <c r="J88" s="331"/>
      <c r="K88" s="331"/>
      <c r="L88" s="331"/>
      <c r="M88" s="331"/>
      <c r="N88" s="331"/>
      <c r="O88" s="331"/>
      <c r="P88" s="331"/>
      <c r="Q88" s="331"/>
    </row>
    <row r="89" spans="1:17" ht="15">
      <c r="A89" s="26" t="s">
        <v>33</v>
      </c>
      <c r="Q89" s="13"/>
    </row>
    <row r="90" spans="2:16" ht="15">
      <c r="B90" s="13"/>
      <c r="C90" s="13"/>
      <c r="D90" s="13"/>
      <c r="E90" s="13"/>
      <c r="F90" s="13"/>
      <c r="G90" s="13"/>
      <c r="H90" s="13"/>
      <c r="I90" s="13"/>
      <c r="J90" s="13"/>
      <c r="K90" s="13"/>
      <c r="L90" s="13"/>
      <c r="M90" s="13"/>
      <c r="N90" s="13"/>
      <c r="O90" s="13"/>
      <c r="P90" s="13"/>
    </row>
  </sheetData>
  <sheetProtection/>
  <mergeCells count="3">
    <mergeCell ref="A88:Q88"/>
    <mergeCell ref="A1:Q1"/>
    <mergeCell ref="B2:Q2"/>
  </mergeCells>
  <hyperlinks>
    <hyperlink ref="A89" location="Sommaire!A1" display="Retour au sommaire"/>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Q1"/>
    </sheetView>
  </sheetViews>
  <sheetFormatPr defaultColWidth="11.421875" defaultRowHeight="15"/>
  <cols>
    <col min="1" max="1" width="25.00390625" style="0" customWidth="1"/>
    <col min="2" max="16" width="10.28125" style="0" customWidth="1"/>
    <col min="17" max="17" width="9.28125" style="0" customWidth="1"/>
  </cols>
  <sheetData>
    <row r="1" spans="1:17" s="19" customFormat="1" ht="32.25" customHeight="1">
      <c r="A1" s="310" t="s">
        <v>1050</v>
      </c>
      <c r="B1" s="311"/>
      <c r="C1" s="311"/>
      <c r="D1" s="311"/>
      <c r="E1" s="311"/>
      <c r="F1" s="311"/>
      <c r="G1" s="311"/>
      <c r="H1" s="311"/>
      <c r="I1" s="311"/>
      <c r="J1" s="311"/>
      <c r="K1" s="311"/>
      <c r="L1" s="311"/>
      <c r="M1" s="311"/>
      <c r="N1" s="311"/>
      <c r="O1" s="311"/>
      <c r="P1" s="311"/>
      <c r="Q1" s="311"/>
    </row>
    <row r="2" spans="1:17" s="19" customFormat="1" ht="27.75" customHeight="1">
      <c r="A2" s="267" t="s">
        <v>19</v>
      </c>
      <c r="B2" s="328" t="s">
        <v>68</v>
      </c>
      <c r="C2" s="328"/>
      <c r="D2" s="328"/>
      <c r="E2" s="328"/>
      <c r="F2" s="328"/>
      <c r="G2" s="328"/>
      <c r="H2" s="328"/>
      <c r="I2" s="328"/>
      <c r="J2" s="328"/>
      <c r="K2" s="328"/>
      <c r="L2" s="328"/>
      <c r="M2" s="328"/>
      <c r="N2" s="328"/>
      <c r="O2" s="328"/>
      <c r="P2" s="328"/>
      <c r="Q2" s="329"/>
    </row>
    <row r="3" spans="1:17" s="19" customFormat="1" ht="30" customHeight="1">
      <c r="A3" s="107" t="s">
        <v>69</v>
      </c>
      <c r="B3" s="140" t="s">
        <v>2</v>
      </c>
      <c r="C3" s="140" t="s">
        <v>54</v>
      </c>
      <c r="D3" s="140" t="s">
        <v>55</v>
      </c>
      <c r="E3" s="140" t="s">
        <v>56</v>
      </c>
      <c r="F3" s="140" t="s">
        <v>57</v>
      </c>
      <c r="G3" s="140" t="s">
        <v>59</v>
      </c>
      <c r="H3" s="140" t="s">
        <v>58</v>
      </c>
      <c r="I3" s="140" t="s">
        <v>60</v>
      </c>
      <c r="J3" s="140" t="s">
        <v>61</v>
      </c>
      <c r="K3" s="140" t="s">
        <v>63</v>
      </c>
      <c r="L3" s="140" t="s">
        <v>62</v>
      </c>
      <c r="M3" s="140" t="s">
        <v>64</v>
      </c>
      <c r="N3" s="140" t="s">
        <v>65</v>
      </c>
      <c r="O3" s="140" t="s">
        <v>66</v>
      </c>
      <c r="P3" s="140" t="s">
        <v>67</v>
      </c>
      <c r="Q3" s="25" t="s">
        <v>34</v>
      </c>
    </row>
    <row r="4" spans="1:17" ht="21.75" customHeight="1">
      <c r="A4" s="101" t="s">
        <v>2</v>
      </c>
      <c r="B4" s="32">
        <v>39878</v>
      </c>
      <c r="C4" s="32">
        <v>0</v>
      </c>
      <c r="D4" s="32">
        <v>375</v>
      </c>
      <c r="E4" s="32">
        <v>5292</v>
      </c>
      <c r="F4" s="32">
        <v>11771</v>
      </c>
      <c r="G4" s="32">
        <v>7588</v>
      </c>
      <c r="H4" s="32">
        <v>4631</v>
      </c>
      <c r="I4" s="32">
        <v>3307</v>
      </c>
      <c r="J4" s="32">
        <v>2655</v>
      </c>
      <c r="K4" s="32">
        <v>2092</v>
      </c>
      <c r="L4" s="32">
        <v>1207</v>
      </c>
      <c r="M4" s="32">
        <v>595</v>
      </c>
      <c r="N4" s="32">
        <v>219</v>
      </c>
      <c r="O4" s="32">
        <v>87</v>
      </c>
      <c r="P4" s="32">
        <v>59</v>
      </c>
      <c r="Q4" s="33">
        <v>0</v>
      </c>
    </row>
    <row r="5" spans="1:17" ht="21.75" customHeight="1">
      <c r="A5" s="101" t="s">
        <v>54</v>
      </c>
      <c r="B5" s="32">
        <v>0</v>
      </c>
      <c r="C5" s="20">
        <v>0</v>
      </c>
      <c r="D5" s="20">
        <v>0</v>
      </c>
      <c r="E5" s="20">
        <v>0</v>
      </c>
      <c r="F5" s="20">
        <v>0</v>
      </c>
      <c r="G5" s="20">
        <v>0</v>
      </c>
      <c r="H5" s="20">
        <v>0</v>
      </c>
      <c r="I5" s="20">
        <v>0</v>
      </c>
      <c r="J5" s="20">
        <v>0</v>
      </c>
      <c r="K5" s="20">
        <v>0</v>
      </c>
      <c r="L5" s="20">
        <v>0</v>
      </c>
      <c r="M5" s="20">
        <v>0</v>
      </c>
      <c r="N5" s="20">
        <v>0</v>
      </c>
      <c r="O5" s="20">
        <v>0</v>
      </c>
      <c r="P5" s="20">
        <v>0</v>
      </c>
      <c r="Q5" s="21">
        <v>0</v>
      </c>
    </row>
    <row r="6" spans="1:17" ht="21.75" customHeight="1">
      <c r="A6" s="101" t="s">
        <v>55</v>
      </c>
      <c r="B6" s="32">
        <v>61</v>
      </c>
      <c r="C6" s="20">
        <v>0</v>
      </c>
      <c r="D6" s="20">
        <v>32</v>
      </c>
      <c r="E6" s="20">
        <v>20</v>
      </c>
      <c r="F6" s="20">
        <v>6</v>
      </c>
      <c r="G6" s="20">
        <v>1</v>
      </c>
      <c r="H6" s="20">
        <v>1</v>
      </c>
      <c r="I6" s="20">
        <v>0</v>
      </c>
      <c r="J6" s="20">
        <v>0</v>
      </c>
      <c r="K6" s="20">
        <v>1</v>
      </c>
      <c r="L6" s="20">
        <v>0</v>
      </c>
      <c r="M6" s="20">
        <v>0</v>
      </c>
      <c r="N6" s="20">
        <v>0</v>
      </c>
      <c r="O6" s="20">
        <v>0</v>
      </c>
      <c r="P6" s="20">
        <v>0</v>
      </c>
      <c r="Q6" s="21">
        <v>0</v>
      </c>
    </row>
    <row r="7" spans="1:17" ht="21.75" customHeight="1">
      <c r="A7" s="101" t="s">
        <v>56</v>
      </c>
      <c r="B7" s="32">
        <v>2489</v>
      </c>
      <c r="C7" s="20">
        <v>0</v>
      </c>
      <c r="D7" s="20">
        <v>202</v>
      </c>
      <c r="E7" s="20">
        <v>1658</v>
      </c>
      <c r="F7" s="20">
        <v>515</v>
      </c>
      <c r="G7" s="20">
        <v>80</v>
      </c>
      <c r="H7" s="20">
        <v>21</v>
      </c>
      <c r="I7" s="20">
        <v>9</v>
      </c>
      <c r="J7" s="20">
        <v>3</v>
      </c>
      <c r="K7" s="20">
        <v>0</v>
      </c>
      <c r="L7" s="20">
        <v>0</v>
      </c>
      <c r="M7" s="20">
        <v>1</v>
      </c>
      <c r="N7" s="20">
        <v>0</v>
      </c>
      <c r="O7" s="20">
        <v>0</v>
      </c>
      <c r="P7" s="20">
        <v>0</v>
      </c>
      <c r="Q7" s="21">
        <v>0</v>
      </c>
    </row>
    <row r="8" spans="1:17" ht="21.75" customHeight="1">
      <c r="A8" s="101" t="s">
        <v>57</v>
      </c>
      <c r="B8" s="32">
        <v>10055</v>
      </c>
      <c r="C8" s="20">
        <v>0</v>
      </c>
      <c r="D8" s="20">
        <v>103</v>
      </c>
      <c r="E8" s="20">
        <v>2660</v>
      </c>
      <c r="F8" s="20">
        <v>6161</v>
      </c>
      <c r="G8" s="20">
        <v>888</v>
      </c>
      <c r="H8" s="20">
        <v>146</v>
      </c>
      <c r="I8" s="20">
        <v>55</v>
      </c>
      <c r="J8" s="20">
        <v>28</v>
      </c>
      <c r="K8" s="20">
        <v>12</v>
      </c>
      <c r="L8" s="20">
        <v>0</v>
      </c>
      <c r="M8" s="20">
        <v>1</v>
      </c>
      <c r="N8" s="20">
        <v>1</v>
      </c>
      <c r="O8" s="20">
        <v>0</v>
      </c>
      <c r="P8" s="20">
        <v>0</v>
      </c>
      <c r="Q8" s="21">
        <v>0</v>
      </c>
    </row>
    <row r="9" spans="1:17" ht="21.75" customHeight="1">
      <c r="A9" s="101" t="s">
        <v>59</v>
      </c>
      <c r="B9" s="32">
        <v>8565</v>
      </c>
      <c r="C9" s="20">
        <v>0</v>
      </c>
      <c r="D9" s="20">
        <v>25</v>
      </c>
      <c r="E9" s="20">
        <v>696</v>
      </c>
      <c r="F9" s="20">
        <v>3721</v>
      </c>
      <c r="G9" s="20">
        <v>3213</v>
      </c>
      <c r="H9" s="20">
        <v>675</v>
      </c>
      <c r="I9" s="20">
        <v>153</v>
      </c>
      <c r="J9" s="20">
        <v>63</v>
      </c>
      <c r="K9" s="20">
        <v>11</v>
      </c>
      <c r="L9" s="20">
        <v>7</v>
      </c>
      <c r="M9" s="20">
        <v>1</v>
      </c>
      <c r="N9" s="20">
        <v>0</v>
      </c>
      <c r="O9" s="20">
        <v>0</v>
      </c>
      <c r="P9" s="20">
        <v>0</v>
      </c>
      <c r="Q9" s="21">
        <v>0</v>
      </c>
    </row>
    <row r="10" spans="1:17" ht="21.75" customHeight="1">
      <c r="A10" s="101" t="s">
        <v>58</v>
      </c>
      <c r="B10" s="32">
        <v>5307</v>
      </c>
      <c r="C10" s="20">
        <v>0</v>
      </c>
      <c r="D10" s="20">
        <v>6</v>
      </c>
      <c r="E10" s="20">
        <v>154</v>
      </c>
      <c r="F10" s="20">
        <v>883</v>
      </c>
      <c r="G10" s="20">
        <v>2068</v>
      </c>
      <c r="H10" s="20">
        <v>1613</v>
      </c>
      <c r="I10" s="20">
        <v>412</v>
      </c>
      <c r="J10" s="20">
        <v>117</v>
      </c>
      <c r="K10" s="20">
        <v>42</v>
      </c>
      <c r="L10" s="20">
        <v>8</v>
      </c>
      <c r="M10" s="20">
        <v>2</v>
      </c>
      <c r="N10" s="20">
        <v>2</v>
      </c>
      <c r="O10" s="20">
        <v>0</v>
      </c>
      <c r="P10" s="20">
        <v>0</v>
      </c>
      <c r="Q10" s="21">
        <v>0</v>
      </c>
    </row>
    <row r="11" spans="1:17" ht="21.75" customHeight="1">
      <c r="A11" s="101" t="s">
        <v>60</v>
      </c>
      <c r="B11" s="32">
        <v>4082</v>
      </c>
      <c r="C11" s="20">
        <v>0</v>
      </c>
      <c r="D11" s="20">
        <v>4</v>
      </c>
      <c r="E11" s="20">
        <v>68</v>
      </c>
      <c r="F11" s="20">
        <v>293</v>
      </c>
      <c r="G11" s="20">
        <v>835</v>
      </c>
      <c r="H11" s="20">
        <v>1280</v>
      </c>
      <c r="I11" s="20">
        <v>1102</v>
      </c>
      <c r="J11" s="20">
        <v>359</v>
      </c>
      <c r="K11" s="20">
        <v>112</v>
      </c>
      <c r="L11" s="20">
        <v>22</v>
      </c>
      <c r="M11" s="20">
        <v>6</v>
      </c>
      <c r="N11" s="20">
        <v>1</v>
      </c>
      <c r="O11" s="20">
        <v>0</v>
      </c>
      <c r="P11" s="20">
        <v>0</v>
      </c>
      <c r="Q11" s="21">
        <v>0</v>
      </c>
    </row>
    <row r="12" spans="1:17" ht="21.75" customHeight="1">
      <c r="A12" s="101" t="s">
        <v>61</v>
      </c>
      <c r="B12" s="32">
        <v>3047</v>
      </c>
      <c r="C12" s="20">
        <v>0</v>
      </c>
      <c r="D12" s="20">
        <v>3</v>
      </c>
      <c r="E12" s="20">
        <v>20</v>
      </c>
      <c r="F12" s="20">
        <v>101</v>
      </c>
      <c r="G12" s="20">
        <v>292</v>
      </c>
      <c r="H12" s="20">
        <v>544</v>
      </c>
      <c r="I12" s="20">
        <v>872</v>
      </c>
      <c r="J12" s="20">
        <v>791</v>
      </c>
      <c r="K12" s="20">
        <v>322</v>
      </c>
      <c r="L12" s="20">
        <v>74</v>
      </c>
      <c r="M12" s="20">
        <v>24</v>
      </c>
      <c r="N12" s="20">
        <v>2</v>
      </c>
      <c r="O12" s="20">
        <v>2</v>
      </c>
      <c r="P12" s="20">
        <v>0</v>
      </c>
      <c r="Q12" s="21">
        <v>0</v>
      </c>
    </row>
    <row r="13" spans="1:17" ht="21.75" customHeight="1">
      <c r="A13" s="101" t="s">
        <v>63</v>
      </c>
      <c r="B13" s="32">
        <v>2505</v>
      </c>
      <c r="C13" s="20">
        <v>0</v>
      </c>
      <c r="D13" s="20">
        <v>0</v>
      </c>
      <c r="E13" s="20">
        <v>8</v>
      </c>
      <c r="F13" s="20">
        <v>55</v>
      </c>
      <c r="G13" s="20">
        <v>133</v>
      </c>
      <c r="H13" s="20">
        <v>208</v>
      </c>
      <c r="I13" s="20">
        <v>429</v>
      </c>
      <c r="J13" s="20">
        <v>731</v>
      </c>
      <c r="K13" s="20">
        <v>663</v>
      </c>
      <c r="L13" s="20">
        <v>214</v>
      </c>
      <c r="M13" s="20">
        <v>52</v>
      </c>
      <c r="N13" s="20">
        <v>8</v>
      </c>
      <c r="O13" s="20">
        <v>3</v>
      </c>
      <c r="P13" s="20">
        <v>1</v>
      </c>
      <c r="Q13" s="21">
        <v>0</v>
      </c>
    </row>
    <row r="14" spans="1:17" ht="21.75" customHeight="1">
      <c r="A14" s="101" t="s">
        <v>62</v>
      </c>
      <c r="B14" s="32">
        <v>1766</v>
      </c>
      <c r="C14" s="20">
        <v>0</v>
      </c>
      <c r="D14" s="20">
        <v>0</v>
      </c>
      <c r="E14" s="20">
        <v>6</v>
      </c>
      <c r="F14" s="20">
        <v>24</v>
      </c>
      <c r="G14" s="20">
        <v>49</v>
      </c>
      <c r="H14" s="20">
        <v>93</v>
      </c>
      <c r="I14" s="20">
        <v>172</v>
      </c>
      <c r="J14" s="20">
        <v>337</v>
      </c>
      <c r="K14" s="20">
        <v>569</v>
      </c>
      <c r="L14" s="20">
        <v>364</v>
      </c>
      <c r="M14" s="20">
        <v>122</v>
      </c>
      <c r="N14" s="20">
        <v>25</v>
      </c>
      <c r="O14" s="20">
        <v>5</v>
      </c>
      <c r="P14" s="20">
        <v>0</v>
      </c>
      <c r="Q14" s="21">
        <v>0</v>
      </c>
    </row>
    <row r="15" spans="1:17" ht="21.75" customHeight="1">
      <c r="A15" s="101" t="s">
        <v>64</v>
      </c>
      <c r="B15" s="32">
        <v>1021</v>
      </c>
      <c r="C15" s="20">
        <v>0</v>
      </c>
      <c r="D15" s="20">
        <v>0</v>
      </c>
      <c r="E15" s="20">
        <v>1</v>
      </c>
      <c r="F15" s="20">
        <v>6</v>
      </c>
      <c r="G15" s="20">
        <v>25</v>
      </c>
      <c r="H15" s="20">
        <v>32</v>
      </c>
      <c r="I15" s="20">
        <v>62</v>
      </c>
      <c r="J15" s="20">
        <v>141</v>
      </c>
      <c r="K15" s="20">
        <v>214</v>
      </c>
      <c r="L15" s="20">
        <v>316</v>
      </c>
      <c r="M15" s="20">
        <v>167</v>
      </c>
      <c r="N15" s="20">
        <v>47</v>
      </c>
      <c r="O15" s="20">
        <v>6</v>
      </c>
      <c r="P15" s="20">
        <v>4</v>
      </c>
      <c r="Q15" s="21">
        <v>0</v>
      </c>
    </row>
    <row r="16" spans="1:17" ht="21.75" customHeight="1">
      <c r="A16" s="101" t="s">
        <v>65</v>
      </c>
      <c r="B16" s="32">
        <v>575</v>
      </c>
      <c r="C16" s="20">
        <v>0</v>
      </c>
      <c r="D16" s="20">
        <v>0</v>
      </c>
      <c r="E16" s="20">
        <v>1</v>
      </c>
      <c r="F16" s="20">
        <v>4</v>
      </c>
      <c r="G16" s="20">
        <v>4</v>
      </c>
      <c r="H16" s="20">
        <v>15</v>
      </c>
      <c r="I16" s="20">
        <v>31</v>
      </c>
      <c r="J16" s="20">
        <v>58</v>
      </c>
      <c r="K16" s="20">
        <v>111</v>
      </c>
      <c r="L16" s="20">
        <v>137</v>
      </c>
      <c r="M16" s="20">
        <v>128</v>
      </c>
      <c r="N16" s="20">
        <v>61</v>
      </c>
      <c r="O16" s="20">
        <v>18</v>
      </c>
      <c r="P16" s="20">
        <v>7</v>
      </c>
      <c r="Q16" s="21">
        <v>0</v>
      </c>
    </row>
    <row r="17" spans="1:17" ht="21.75" customHeight="1">
      <c r="A17" s="101" t="s">
        <v>66</v>
      </c>
      <c r="B17" s="32">
        <v>208</v>
      </c>
      <c r="C17" s="20">
        <v>0</v>
      </c>
      <c r="D17" s="20">
        <v>0</v>
      </c>
      <c r="E17" s="20">
        <v>0</v>
      </c>
      <c r="F17" s="20">
        <v>2</v>
      </c>
      <c r="G17" s="20">
        <v>0</v>
      </c>
      <c r="H17" s="20">
        <v>0</v>
      </c>
      <c r="I17" s="20">
        <v>5</v>
      </c>
      <c r="J17" s="20">
        <v>16</v>
      </c>
      <c r="K17" s="20">
        <v>22</v>
      </c>
      <c r="L17" s="20">
        <v>38</v>
      </c>
      <c r="M17" s="20">
        <v>61</v>
      </c>
      <c r="N17" s="20">
        <v>39</v>
      </c>
      <c r="O17" s="20">
        <v>15</v>
      </c>
      <c r="P17" s="20">
        <v>10</v>
      </c>
      <c r="Q17" s="21">
        <v>0</v>
      </c>
    </row>
    <row r="18" spans="1:17" ht="21.75" customHeight="1">
      <c r="A18" s="101" t="s">
        <v>67</v>
      </c>
      <c r="B18" s="32">
        <v>197</v>
      </c>
      <c r="C18" s="20">
        <v>0</v>
      </c>
      <c r="D18" s="20">
        <v>0</v>
      </c>
      <c r="E18" s="20">
        <v>0</v>
      </c>
      <c r="F18" s="20">
        <v>0</v>
      </c>
      <c r="G18" s="20">
        <v>0</v>
      </c>
      <c r="H18" s="20">
        <v>3</v>
      </c>
      <c r="I18" s="20">
        <v>5</v>
      </c>
      <c r="J18" s="20">
        <v>11</v>
      </c>
      <c r="K18" s="20">
        <v>13</v>
      </c>
      <c r="L18" s="20">
        <v>27</v>
      </c>
      <c r="M18" s="20">
        <v>30</v>
      </c>
      <c r="N18" s="20">
        <v>33</v>
      </c>
      <c r="O18" s="20">
        <v>38</v>
      </c>
      <c r="P18" s="20">
        <v>37</v>
      </c>
      <c r="Q18" s="21">
        <v>0</v>
      </c>
    </row>
    <row r="19" spans="1:17" ht="21.75" customHeight="1">
      <c r="A19" s="101" t="s">
        <v>34</v>
      </c>
      <c r="B19" s="134">
        <v>0</v>
      </c>
      <c r="C19" s="22">
        <v>0</v>
      </c>
      <c r="D19" s="22">
        <v>0</v>
      </c>
      <c r="E19" s="22">
        <v>0</v>
      </c>
      <c r="F19" s="22">
        <v>0</v>
      </c>
      <c r="G19" s="22">
        <v>0</v>
      </c>
      <c r="H19" s="22">
        <v>0</v>
      </c>
      <c r="I19" s="22">
        <v>0</v>
      </c>
      <c r="J19" s="22">
        <v>0</v>
      </c>
      <c r="K19" s="22">
        <v>0</v>
      </c>
      <c r="L19" s="22">
        <v>0</v>
      </c>
      <c r="M19" s="22">
        <v>0</v>
      </c>
      <c r="N19" s="22">
        <v>0</v>
      </c>
      <c r="O19" s="22">
        <v>0</v>
      </c>
      <c r="P19" s="22">
        <v>0</v>
      </c>
      <c r="Q19" s="23">
        <v>0</v>
      </c>
    </row>
    <row r="20" spans="1:17" ht="27.75" customHeight="1">
      <c r="A20" s="104" t="s">
        <v>74</v>
      </c>
      <c r="B20" s="269" t="s">
        <v>2</v>
      </c>
      <c r="C20" s="100" t="s">
        <v>54</v>
      </c>
      <c r="D20" s="100" t="s">
        <v>55</v>
      </c>
      <c r="E20" s="100" t="s">
        <v>56</v>
      </c>
      <c r="F20" s="100" t="s">
        <v>57</v>
      </c>
      <c r="G20" s="100" t="s">
        <v>59</v>
      </c>
      <c r="H20" s="100" t="s">
        <v>58</v>
      </c>
      <c r="I20" s="100" t="s">
        <v>60</v>
      </c>
      <c r="J20" s="100" t="s">
        <v>61</v>
      </c>
      <c r="K20" s="100" t="s">
        <v>63</v>
      </c>
      <c r="L20" s="100" t="s">
        <v>62</v>
      </c>
      <c r="M20" s="100" t="s">
        <v>64</v>
      </c>
      <c r="N20" s="100" t="s">
        <v>65</v>
      </c>
      <c r="O20" s="100" t="s">
        <v>66</v>
      </c>
      <c r="P20" s="100" t="s">
        <v>67</v>
      </c>
      <c r="Q20" s="135" t="s">
        <v>34</v>
      </c>
    </row>
    <row r="21" spans="1:17" ht="23.25" customHeight="1">
      <c r="A21" s="101" t="s">
        <v>2</v>
      </c>
      <c r="B21" s="32">
        <v>4015</v>
      </c>
      <c r="C21" s="32">
        <v>0</v>
      </c>
      <c r="D21" s="32">
        <v>98</v>
      </c>
      <c r="E21" s="32">
        <v>712</v>
      </c>
      <c r="F21" s="32">
        <v>1206</v>
      </c>
      <c r="G21" s="32">
        <v>828</v>
      </c>
      <c r="H21" s="32">
        <v>436</v>
      </c>
      <c r="I21" s="32">
        <v>242</v>
      </c>
      <c r="J21" s="32">
        <v>182</v>
      </c>
      <c r="K21" s="32">
        <v>128</v>
      </c>
      <c r="L21" s="32">
        <v>82</v>
      </c>
      <c r="M21" s="32">
        <v>52</v>
      </c>
      <c r="N21" s="32">
        <v>25</v>
      </c>
      <c r="O21" s="32">
        <v>13</v>
      </c>
      <c r="P21" s="32">
        <v>11</v>
      </c>
      <c r="Q21" s="33">
        <v>0</v>
      </c>
    </row>
    <row r="22" spans="1:17" ht="23.25" customHeight="1">
      <c r="A22" s="101" t="s">
        <v>54</v>
      </c>
      <c r="B22" s="32">
        <v>0</v>
      </c>
      <c r="C22" s="20">
        <v>0</v>
      </c>
      <c r="D22" s="20">
        <v>0</v>
      </c>
      <c r="E22" s="20">
        <v>0</v>
      </c>
      <c r="F22" s="20">
        <v>0</v>
      </c>
      <c r="G22" s="20">
        <v>0</v>
      </c>
      <c r="H22" s="20">
        <v>0</v>
      </c>
      <c r="I22" s="20">
        <v>0</v>
      </c>
      <c r="J22" s="20">
        <v>0</v>
      </c>
      <c r="K22" s="20">
        <v>0</v>
      </c>
      <c r="L22" s="20">
        <v>0</v>
      </c>
      <c r="M22" s="20">
        <v>0</v>
      </c>
      <c r="N22" s="20">
        <v>0</v>
      </c>
      <c r="O22" s="20">
        <v>0</v>
      </c>
      <c r="P22" s="20">
        <v>0</v>
      </c>
      <c r="Q22" s="21">
        <v>0</v>
      </c>
    </row>
    <row r="23" spans="1:17" ht="23.25" customHeight="1">
      <c r="A23" s="101" t="s">
        <v>55</v>
      </c>
      <c r="B23" s="32">
        <v>7</v>
      </c>
      <c r="C23" s="20">
        <v>0</v>
      </c>
      <c r="D23" s="20">
        <v>5</v>
      </c>
      <c r="E23" s="20">
        <v>2</v>
      </c>
      <c r="F23" s="20">
        <v>0</v>
      </c>
      <c r="G23" s="20">
        <v>0</v>
      </c>
      <c r="H23" s="20">
        <v>0</v>
      </c>
      <c r="I23" s="20">
        <v>0</v>
      </c>
      <c r="J23" s="20">
        <v>0</v>
      </c>
      <c r="K23" s="20">
        <v>0</v>
      </c>
      <c r="L23" s="20">
        <v>0</v>
      </c>
      <c r="M23" s="20">
        <v>0</v>
      </c>
      <c r="N23" s="20">
        <v>0</v>
      </c>
      <c r="O23" s="20">
        <v>0</v>
      </c>
      <c r="P23" s="20">
        <v>0</v>
      </c>
      <c r="Q23" s="21">
        <v>0</v>
      </c>
    </row>
    <row r="24" spans="1:17" ht="23.25" customHeight="1">
      <c r="A24" s="101" t="s">
        <v>56</v>
      </c>
      <c r="B24" s="32">
        <v>344</v>
      </c>
      <c r="C24" s="20">
        <v>0</v>
      </c>
      <c r="D24" s="20">
        <v>55</v>
      </c>
      <c r="E24" s="20">
        <v>226</v>
      </c>
      <c r="F24" s="20">
        <v>55</v>
      </c>
      <c r="G24" s="20">
        <v>5</v>
      </c>
      <c r="H24" s="20">
        <v>3</v>
      </c>
      <c r="I24" s="20">
        <v>0</v>
      </c>
      <c r="J24" s="20">
        <v>0</v>
      </c>
      <c r="K24" s="20">
        <v>0</v>
      </c>
      <c r="L24" s="20">
        <v>0</v>
      </c>
      <c r="M24" s="20">
        <v>0</v>
      </c>
      <c r="N24" s="20">
        <v>0</v>
      </c>
      <c r="O24" s="20">
        <v>0</v>
      </c>
      <c r="P24" s="20">
        <v>0</v>
      </c>
      <c r="Q24" s="21">
        <v>0</v>
      </c>
    </row>
    <row r="25" spans="1:17" ht="23.25" customHeight="1">
      <c r="A25" s="101" t="s">
        <v>57</v>
      </c>
      <c r="B25" s="32">
        <v>1085</v>
      </c>
      <c r="C25" s="20">
        <v>0</v>
      </c>
      <c r="D25" s="20">
        <v>32</v>
      </c>
      <c r="E25" s="20">
        <v>341</v>
      </c>
      <c r="F25" s="20">
        <v>587</v>
      </c>
      <c r="G25" s="20">
        <v>101</v>
      </c>
      <c r="H25" s="20">
        <v>13</v>
      </c>
      <c r="I25" s="20">
        <v>5</v>
      </c>
      <c r="J25" s="20">
        <v>4</v>
      </c>
      <c r="K25" s="20">
        <v>1</v>
      </c>
      <c r="L25" s="20">
        <v>0</v>
      </c>
      <c r="M25" s="20">
        <v>0</v>
      </c>
      <c r="N25" s="20">
        <v>1</v>
      </c>
      <c r="O25" s="20">
        <v>0</v>
      </c>
      <c r="P25" s="20">
        <v>0</v>
      </c>
      <c r="Q25" s="21">
        <v>0</v>
      </c>
    </row>
    <row r="26" spans="1:17" ht="23.25" customHeight="1">
      <c r="A26" s="101" t="s">
        <v>59</v>
      </c>
      <c r="B26" s="32">
        <v>957</v>
      </c>
      <c r="C26" s="20">
        <v>0</v>
      </c>
      <c r="D26" s="20">
        <v>4</v>
      </c>
      <c r="E26" s="20">
        <v>107</v>
      </c>
      <c r="F26" s="20">
        <v>389</v>
      </c>
      <c r="G26" s="20">
        <v>355</v>
      </c>
      <c r="H26" s="20">
        <v>71</v>
      </c>
      <c r="I26" s="20">
        <v>20</v>
      </c>
      <c r="J26" s="20">
        <v>9</v>
      </c>
      <c r="K26" s="20">
        <v>1</v>
      </c>
      <c r="L26" s="20">
        <v>1</v>
      </c>
      <c r="M26" s="20">
        <v>0</v>
      </c>
      <c r="N26" s="20">
        <v>0</v>
      </c>
      <c r="O26" s="20">
        <v>0</v>
      </c>
      <c r="P26" s="20">
        <v>0</v>
      </c>
      <c r="Q26" s="21">
        <v>0</v>
      </c>
    </row>
    <row r="27" spans="1:17" ht="23.25" customHeight="1">
      <c r="A27" s="101" t="s">
        <v>58</v>
      </c>
      <c r="B27" s="32">
        <v>584</v>
      </c>
      <c r="C27" s="20">
        <v>0</v>
      </c>
      <c r="D27" s="20">
        <v>1</v>
      </c>
      <c r="E27" s="20">
        <v>25</v>
      </c>
      <c r="F27" s="20">
        <v>121</v>
      </c>
      <c r="G27" s="20">
        <v>231</v>
      </c>
      <c r="H27" s="20">
        <v>159</v>
      </c>
      <c r="I27" s="20">
        <v>27</v>
      </c>
      <c r="J27" s="20">
        <v>12</v>
      </c>
      <c r="K27" s="20">
        <v>6</v>
      </c>
      <c r="L27" s="20">
        <v>1</v>
      </c>
      <c r="M27" s="20">
        <v>1</v>
      </c>
      <c r="N27" s="20">
        <v>0</v>
      </c>
      <c r="O27" s="20">
        <v>0</v>
      </c>
      <c r="P27" s="20">
        <v>0</v>
      </c>
      <c r="Q27" s="21">
        <v>0</v>
      </c>
    </row>
    <row r="28" spans="1:17" ht="23.25" customHeight="1">
      <c r="A28" s="101" t="s">
        <v>60</v>
      </c>
      <c r="B28" s="32">
        <v>337</v>
      </c>
      <c r="C28" s="20">
        <v>0</v>
      </c>
      <c r="D28" s="20">
        <v>0</v>
      </c>
      <c r="E28" s="20">
        <v>6</v>
      </c>
      <c r="F28" s="20">
        <v>31</v>
      </c>
      <c r="G28" s="20">
        <v>88</v>
      </c>
      <c r="H28" s="20">
        <v>112</v>
      </c>
      <c r="I28" s="20">
        <v>71</v>
      </c>
      <c r="J28" s="20">
        <v>19</v>
      </c>
      <c r="K28" s="20">
        <v>7</v>
      </c>
      <c r="L28" s="20">
        <v>2</v>
      </c>
      <c r="M28" s="20">
        <v>1</v>
      </c>
      <c r="N28" s="20">
        <v>0</v>
      </c>
      <c r="O28" s="20">
        <v>0</v>
      </c>
      <c r="P28" s="20">
        <v>0</v>
      </c>
      <c r="Q28" s="21">
        <v>0</v>
      </c>
    </row>
    <row r="29" spans="1:17" ht="23.25" customHeight="1">
      <c r="A29" s="101" t="s">
        <v>61</v>
      </c>
      <c r="B29" s="32">
        <v>207</v>
      </c>
      <c r="C29" s="20">
        <v>0</v>
      </c>
      <c r="D29" s="20">
        <v>1</v>
      </c>
      <c r="E29" s="20">
        <v>2</v>
      </c>
      <c r="F29" s="20">
        <v>11</v>
      </c>
      <c r="G29" s="20">
        <v>28</v>
      </c>
      <c r="H29" s="20">
        <v>40</v>
      </c>
      <c r="I29" s="20">
        <v>64</v>
      </c>
      <c r="J29" s="20">
        <v>38</v>
      </c>
      <c r="K29" s="20">
        <v>18</v>
      </c>
      <c r="L29" s="20">
        <v>3</v>
      </c>
      <c r="M29" s="20">
        <v>1</v>
      </c>
      <c r="N29" s="20">
        <v>0</v>
      </c>
      <c r="O29" s="20">
        <v>1</v>
      </c>
      <c r="P29" s="20">
        <v>0</v>
      </c>
      <c r="Q29" s="21">
        <v>0</v>
      </c>
    </row>
    <row r="30" spans="1:17" ht="23.25" customHeight="1">
      <c r="A30" s="101" t="s">
        <v>63</v>
      </c>
      <c r="B30" s="32">
        <v>178</v>
      </c>
      <c r="C30" s="20">
        <v>0</v>
      </c>
      <c r="D30" s="20">
        <v>0</v>
      </c>
      <c r="E30" s="20">
        <v>0</v>
      </c>
      <c r="F30" s="20">
        <v>5</v>
      </c>
      <c r="G30" s="20">
        <v>12</v>
      </c>
      <c r="H30" s="20">
        <v>19</v>
      </c>
      <c r="I30" s="20">
        <v>35</v>
      </c>
      <c r="J30" s="20">
        <v>50</v>
      </c>
      <c r="K30" s="20">
        <v>36</v>
      </c>
      <c r="L30" s="20">
        <v>14</v>
      </c>
      <c r="M30" s="20">
        <v>3</v>
      </c>
      <c r="N30" s="20">
        <v>3</v>
      </c>
      <c r="O30" s="20">
        <v>1</v>
      </c>
      <c r="P30" s="20">
        <v>0</v>
      </c>
      <c r="Q30" s="21">
        <v>0</v>
      </c>
    </row>
    <row r="31" spans="1:17" ht="23.25" customHeight="1">
      <c r="A31" s="101" t="s">
        <v>62</v>
      </c>
      <c r="B31" s="32">
        <v>136</v>
      </c>
      <c r="C31" s="20">
        <v>0</v>
      </c>
      <c r="D31" s="20">
        <v>0</v>
      </c>
      <c r="E31" s="20">
        <v>2</v>
      </c>
      <c r="F31" s="20">
        <v>6</v>
      </c>
      <c r="G31" s="20">
        <v>5</v>
      </c>
      <c r="H31" s="20">
        <v>13</v>
      </c>
      <c r="I31" s="20">
        <v>11</v>
      </c>
      <c r="J31" s="20">
        <v>31</v>
      </c>
      <c r="K31" s="20">
        <v>38</v>
      </c>
      <c r="L31" s="20">
        <v>19</v>
      </c>
      <c r="M31" s="20">
        <v>9</v>
      </c>
      <c r="N31" s="20">
        <v>2</v>
      </c>
      <c r="O31" s="20">
        <v>0</v>
      </c>
      <c r="P31" s="20">
        <v>0</v>
      </c>
      <c r="Q31" s="21">
        <v>0</v>
      </c>
    </row>
    <row r="32" spans="1:17" ht="23.25" customHeight="1">
      <c r="A32" s="101" t="s">
        <v>64</v>
      </c>
      <c r="B32" s="32">
        <v>73</v>
      </c>
      <c r="C32" s="20">
        <v>0</v>
      </c>
      <c r="D32" s="20">
        <v>0</v>
      </c>
      <c r="E32" s="20">
        <v>0</v>
      </c>
      <c r="F32" s="20">
        <v>0</v>
      </c>
      <c r="G32" s="20">
        <v>3</v>
      </c>
      <c r="H32" s="20">
        <v>2</v>
      </c>
      <c r="I32" s="20">
        <v>5</v>
      </c>
      <c r="J32" s="20">
        <v>10</v>
      </c>
      <c r="K32" s="20">
        <v>11</v>
      </c>
      <c r="L32" s="20">
        <v>25</v>
      </c>
      <c r="M32" s="20">
        <v>12</v>
      </c>
      <c r="N32" s="20">
        <v>3</v>
      </c>
      <c r="O32" s="20">
        <v>0</v>
      </c>
      <c r="P32" s="20">
        <v>2</v>
      </c>
      <c r="Q32" s="21">
        <v>0</v>
      </c>
    </row>
    <row r="33" spans="1:17" ht="23.25" customHeight="1">
      <c r="A33" s="101" t="s">
        <v>65</v>
      </c>
      <c r="B33" s="32">
        <v>50</v>
      </c>
      <c r="C33" s="20">
        <v>0</v>
      </c>
      <c r="D33" s="20">
        <v>0</v>
      </c>
      <c r="E33" s="20">
        <v>1</v>
      </c>
      <c r="F33" s="20">
        <v>1</v>
      </c>
      <c r="G33" s="20">
        <v>0</v>
      </c>
      <c r="H33" s="20">
        <v>3</v>
      </c>
      <c r="I33" s="20">
        <v>2</v>
      </c>
      <c r="J33" s="20">
        <v>6</v>
      </c>
      <c r="K33" s="20">
        <v>7</v>
      </c>
      <c r="L33" s="20">
        <v>11</v>
      </c>
      <c r="M33" s="20">
        <v>9</v>
      </c>
      <c r="N33" s="20">
        <v>5</v>
      </c>
      <c r="O33" s="20">
        <v>4</v>
      </c>
      <c r="P33" s="20">
        <v>1</v>
      </c>
      <c r="Q33" s="21">
        <v>0</v>
      </c>
    </row>
    <row r="34" spans="1:17" ht="23.25" customHeight="1">
      <c r="A34" s="101" t="s">
        <v>66</v>
      </c>
      <c r="B34" s="32">
        <v>27</v>
      </c>
      <c r="C34" s="20">
        <v>0</v>
      </c>
      <c r="D34" s="20">
        <v>0</v>
      </c>
      <c r="E34" s="20">
        <v>0</v>
      </c>
      <c r="F34" s="20">
        <v>0</v>
      </c>
      <c r="G34" s="20">
        <v>0</v>
      </c>
      <c r="H34" s="20">
        <v>0</v>
      </c>
      <c r="I34" s="20">
        <v>2</v>
      </c>
      <c r="J34" s="20">
        <v>1</v>
      </c>
      <c r="K34" s="20">
        <v>3</v>
      </c>
      <c r="L34" s="20">
        <v>3</v>
      </c>
      <c r="M34" s="20">
        <v>9</v>
      </c>
      <c r="N34" s="20">
        <v>8</v>
      </c>
      <c r="O34" s="20">
        <v>1</v>
      </c>
      <c r="P34" s="20">
        <v>0</v>
      </c>
      <c r="Q34" s="21">
        <v>0</v>
      </c>
    </row>
    <row r="35" spans="1:17" ht="23.25" customHeight="1">
      <c r="A35" s="101" t="s">
        <v>67</v>
      </c>
      <c r="B35" s="32">
        <v>30</v>
      </c>
      <c r="C35" s="20">
        <v>0</v>
      </c>
      <c r="D35" s="20">
        <v>0</v>
      </c>
      <c r="E35" s="20">
        <v>0</v>
      </c>
      <c r="F35" s="20">
        <v>0</v>
      </c>
      <c r="G35" s="20">
        <v>0</v>
      </c>
      <c r="H35" s="20">
        <v>1</v>
      </c>
      <c r="I35" s="20">
        <v>0</v>
      </c>
      <c r="J35" s="20">
        <v>2</v>
      </c>
      <c r="K35" s="20">
        <v>0</v>
      </c>
      <c r="L35" s="20">
        <v>3</v>
      </c>
      <c r="M35" s="20">
        <v>7</v>
      </c>
      <c r="N35" s="20">
        <v>3</v>
      </c>
      <c r="O35" s="20">
        <v>6</v>
      </c>
      <c r="P35" s="20">
        <v>8</v>
      </c>
      <c r="Q35" s="21">
        <v>0</v>
      </c>
    </row>
    <row r="36" spans="1:17" ht="23.25" customHeight="1">
      <c r="A36" s="101" t="s">
        <v>34</v>
      </c>
      <c r="B36" s="32">
        <v>0</v>
      </c>
      <c r="C36" s="20">
        <v>0</v>
      </c>
      <c r="D36" s="20">
        <v>0</v>
      </c>
      <c r="E36" s="20">
        <v>0</v>
      </c>
      <c r="F36" s="20">
        <v>0</v>
      </c>
      <c r="G36" s="20">
        <v>0</v>
      </c>
      <c r="H36" s="20">
        <v>0</v>
      </c>
      <c r="I36" s="20">
        <v>0</v>
      </c>
      <c r="J36" s="20">
        <v>0</v>
      </c>
      <c r="K36" s="20">
        <v>0</v>
      </c>
      <c r="L36" s="20">
        <v>0</v>
      </c>
      <c r="M36" s="20">
        <v>0</v>
      </c>
      <c r="N36" s="20">
        <v>0</v>
      </c>
      <c r="O36" s="20">
        <v>0</v>
      </c>
      <c r="P36" s="20">
        <v>0</v>
      </c>
      <c r="Q36" s="21">
        <v>0</v>
      </c>
    </row>
    <row r="37" spans="1:17" ht="28.5" customHeight="1">
      <c r="A37" s="104" t="s">
        <v>21</v>
      </c>
      <c r="B37" s="269" t="s">
        <v>2</v>
      </c>
      <c r="C37" s="100" t="s">
        <v>54</v>
      </c>
      <c r="D37" s="100" t="s">
        <v>55</v>
      </c>
      <c r="E37" s="100" t="s">
        <v>56</v>
      </c>
      <c r="F37" s="100" t="s">
        <v>57</v>
      </c>
      <c r="G37" s="100" t="s">
        <v>59</v>
      </c>
      <c r="H37" s="100" t="s">
        <v>58</v>
      </c>
      <c r="I37" s="100" t="s">
        <v>60</v>
      </c>
      <c r="J37" s="100" t="s">
        <v>61</v>
      </c>
      <c r="K37" s="100" t="s">
        <v>63</v>
      </c>
      <c r="L37" s="100" t="s">
        <v>62</v>
      </c>
      <c r="M37" s="100" t="s">
        <v>64</v>
      </c>
      <c r="N37" s="100" t="s">
        <v>65</v>
      </c>
      <c r="O37" s="100" t="s">
        <v>66</v>
      </c>
      <c r="P37" s="100" t="s">
        <v>67</v>
      </c>
      <c r="Q37" s="73" t="s">
        <v>34</v>
      </c>
    </row>
    <row r="38" spans="1:17" ht="21.75" customHeight="1">
      <c r="A38" s="101" t="s">
        <v>2</v>
      </c>
      <c r="B38" s="32">
        <v>24712</v>
      </c>
      <c r="C38" s="32">
        <v>0</v>
      </c>
      <c r="D38" s="32">
        <v>184</v>
      </c>
      <c r="E38" s="32">
        <v>3252</v>
      </c>
      <c r="F38" s="32">
        <v>7502</v>
      </c>
      <c r="G38" s="32">
        <v>4737</v>
      </c>
      <c r="H38" s="32">
        <v>2834</v>
      </c>
      <c r="I38" s="32">
        <v>2002</v>
      </c>
      <c r="J38" s="32">
        <v>1636</v>
      </c>
      <c r="K38" s="32">
        <v>1299</v>
      </c>
      <c r="L38" s="32">
        <v>729</v>
      </c>
      <c r="M38" s="32">
        <v>339</v>
      </c>
      <c r="N38" s="32">
        <v>113</v>
      </c>
      <c r="O38" s="32">
        <v>51</v>
      </c>
      <c r="P38" s="32">
        <v>34</v>
      </c>
      <c r="Q38" s="33">
        <v>0</v>
      </c>
    </row>
    <row r="39" spans="1:17" ht="21.75" customHeight="1">
      <c r="A39" s="101" t="s">
        <v>54</v>
      </c>
      <c r="B39" s="32">
        <v>0</v>
      </c>
      <c r="C39" s="20">
        <v>0</v>
      </c>
      <c r="D39" s="20">
        <v>0</v>
      </c>
      <c r="E39" s="20">
        <v>0</v>
      </c>
      <c r="F39" s="20">
        <v>0</v>
      </c>
      <c r="G39" s="20">
        <v>0</v>
      </c>
      <c r="H39" s="20">
        <v>0</v>
      </c>
      <c r="I39" s="20">
        <v>0</v>
      </c>
      <c r="J39" s="20">
        <v>0</v>
      </c>
      <c r="K39" s="20">
        <v>0</v>
      </c>
      <c r="L39" s="20">
        <v>0</v>
      </c>
      <c r="M39" s="20">
        <v>0</v>
      </c>
      <c r="N39" s="20">
        <v>0</v>
      </c>
      <c r="O39" s="20">
        <v>0</v>
      </c>
      <c r="P39" s="20">
        <v>0</v>
      </c>
      <c r="Q39" s="21">
        <v>0</v>
      </c>
    </row>
    <row r="40" spans="1:17" ht="21.75" customHeight="1">
      <c r="A40" s="101" t="s">
        <v>55</v>
      </c>
      <c r="B40" s="32">
        <v>41</v>
      </c>
      <c r="C40" s="20">
        <v>0</v>
      </c>
      <c r="D40" s="20">
        <v>19</v>
      </c>
      <c r="E40" s="20">
        <v>15</v>
      </c>
      <c r="F40" s="20">
        <v>5</v>
      </c>
      <c r="G40" s="20">
        <v>0</v>
      </c>
      <c r="H40" s="20">
        <v>1</v>
      </c>
      <c r="I40" s="20">
        <v>0</v>
      </c>
      <c r="J40" s="20">
        <v>0</v>
      </c>
      <c r="K40" s="20">
        <v>1</v>
      </c>
      <c r="L40" s="20">
        <v>0</v>
      </c>
      <c r="M40" s="20">
        <v>0</v>
      </c>
      <c r="N40" s="20">
        <v>0</v>
      </c>
      <c r="O40" s="20">
        <v>0</v>
      </c>
      <c r="P40" s="20">
        <v>0</v>
      </c>
      <c r="Q40" s="21">
        <v>0</v>
      </c>
    </row>
    <row r="41" spans="1:17" ht="21.75" customHeight="1">
      <c r="A41" s="101" t="s">
        <v>56</v>
      </c>
      <c r="B41" s="32">
        <v>1531</v>
      </c>
      <c r="C41" s="20">
        <v>0</v>
      </c>
      <c r="D41" s="20">
        <v>107</v>
      </c>
      <c r="E41" s="20">
        <v>1035</v>
      </c>
      <c r="F41" s="20">
        <v>318</v>
      </c>
      <c r="G41" s="20">
        <v>50</v>
      </c>
      <c r="H41" s="20">
        <v>13</v>
      </c>
      <c r="I41" s="20">
        <v>7</v>
      </c>
      <c r="J41" s="20">
        <v>1</v>
      </c>
      <c r="K41" s="20">
        <v>0</v>
      </c>
      <c r="L41" s="20">
        <v>0</v>
      </c>
      <c r="M41" s="20">
        <v>0</v>
      </c>
      <c r="N41" s="20">
        <v>0</v>
      </c>
      <c r="O41" s="20">
        <v>0</v>
      </c>
      <c r="P41" s="20">
        <v>0</v>
      </c>
      <c r="Q41" s="21">
        <v>0</v>
      </c>
    </row>
    <row r="42" spans="1:17" ht="21.75" customHeight="1">
      <c r="A42" s="101" t="s">
        <v>57</v>
      </c>
      <c r="B42" s="32">
        <v>6311</v>
      </c>
      <c r="C42" s="20">
        <v>0</v>
      </c>
      <c r="D42" s="20">
        <v>38</v>
      </c>
      <c r="E42" s="20">
        <v>1641</v>
      </c>
      <c r="F42" s="20">
        <v>3955</v>
      </c>
      <c r="G42" s="20">
        <v>551</v>
      </c>
      <c r="H42" s="20">
        <v>78</v>
      </c>
      <c r="I42" s="20">
        <v>24</v>
      </c>
      <c r="J42" s="20">
        <v>17</v>
      </c>
      <c r="K42" s="20">
        <v>6</v>
      </c>
      <c r="L42" s="20">
        <v>0</v>
      </c>
      <c r="M42" s="20">
        <v>1</v>
      </c>
      <c r="N42" s="20">
        <v>0</v>
      </c>
      <c r="O42" s="20">
        <v>0</v>
      </c>
      <c r="P42" s="20">
        <v>0</v>
      </c>
      <c r="Q42" s="21">
        <v>0</v>
      </c>
    </row>
    <row r="43" spans="1:17" ht="21.75" customHeight="1">
      <c r="A43" s="101" t="s">
        <v>59</v>
      </c>
      <c r="B43" s="32">
        <v>5414</v>
      </c>
      <c r="C43" s="20">
        <v>0</v>
      </c>
      <c r="D43" s="20">
        <v>15</v>
      </c>
      <c r="E43" s="20">
        <v>426</v>
      </c>
      <c r="F43" s="20">
        <v>2422</v>
      </c>
      <c r="G43" s="20">
        <v>2029</v>
      </c>
      <c r="H43" s="20">
        <v>413</v>
      </c>
      <c r="I43" s="20">
        <v>68</v>
      </c>
      <c r="J43" s="20">
        <v>32</v>
      </c>
      <c r="K43" s="20">
        <v>5</v>
      </c>
      <c r="L43" s="20">
        <v>3</v>
      </c>
      <c r="M43" s="20">
        <v>1</v>
      </c>
      <c r="N43" s="20">
        <v>0</v>
      </c>
      <c r="O43" s="20">
        <v>0</v>
      </c>
      <c r="P43" s="20">
        <v>0</v>
      </c>
      <c r="Q43" s="21">
        <v>0</v>
      </c>
    </row>
    <row r="44" spans="1:17" ht="21.75" customHeight="1">
      <c r="A44" s="101" t="s">
        <v>58</v>
      </c>
      <c r="B44" s="32">
        <v>3307</v>
      </c>
      <c r="C44" s="20">
        <v>0</v>
      </c>
      <c r="D44" s="20">
        <v>1</v>
      </c>
      <c r="E44" s="20">
        <v>80</v>
      </c>
      <c r="F44" s="20">
        <v>531</v>
      </c>
      <c r="G44" s="20">
        <v>1324</v>
      </c>
      <c r="H44" s="20">
        <v>1022</v>
      </c>
      <c r="I44" s="20">
        <v>251</v>
      </c>
      <c r="J44" s="20">
        <v>73</v>
      </c>
      <c r="K44" s="20">
        <v>18</v>
      </c>
      <c r="L44" s="20">
        <v>5</v>
      </c>
      <c r="M44" s="20">
        <v>1</v>
      </c>
      <c r="N44" s="20">
        <v>1</v>
      </c>
      <c r="O44" s="20">
        <v>0</v>
      </c>
      <c r="P44" s="20">
        <v>0</v>
      </c>
      <c r="Q44" s="21">
        <v>0</v>
      </c>
    </row>
    <row r="45" spans="1:17" ht="21.75" customHeight="1">
      <c r="A45" s="101" t="s">
        <v>60</v>
      </c>
      <c r="B45" s="32">
        <v>2454</v>
      </c>
      <c r="C45" s="20">
        <v>0</v>
      </c>
      <c r="D45" s="20">
        <v>2</v>
      </c>
      <c r="E45" s="20">
        <v>30</v>
      </c>
      <c r="F45" s="20">
        <v>172</v>
      </c>
      <c r="G45" s="20">
        <v>498</v>
      </c>
      <c r="H45" s="20">
        <v>776</v>
      </c>
      <c r="I45" s="20">
        <v>681</v>
      </c>
      <c r="J45" s="20">
        <v>214</v>
      </c>
      <c r="K45" s="20">
        <v>69</v>
      </c>
      <c r="L45" s="20">
        <v>10</v>
      </c>
      <c r="M45" s="20">
        <v>1</v>
      </c>
      <c r="N45" s="20">
        <v>1</v>
      </c>
      <c r="O45" s="20">
        <v>0</v>
      </c>
      <c r="P45" s="20">
        <v>0</v>
      </c>
      <c r="Q45" s="21">
        <v>0</v>
      </c>
    </row>
    <row r="46" spans="1:17" ht="21.75" customHeight="1">
      <c r="A46" s="101" t="s">
        <v>61</v>
      </c>
      <c r="B46" s="32">
        <v>1912</v>
      </c>
      <c r="C46" s="20">
        <v>0</v>
      </c>
      <c r="D46" s="20">
        <v>2</v>
      </c>
      <c r="E46" s="20">
        <v>14</v>
      </c>
      <c r="F46" s="20">
        <v>61</v>
      </c>
      <c r="G46" s="20">
        <v>160</v>
      </c>
      <c r="H46" s="20">
        <v>338</v>
      </c>
      <c r="I46" s="20">
        <v>549</v>
      </c>
      <c r="J46" s="20">
        <v>525</v>
      </c>
      <c r="K46" s="20">
        <v>206</v>
      </c>
      <c r="L46" s="20">
        <v>44</v>
      </c>
      <c r="M46" s="20">
        <v>11</v>
      </c>
      <c r="N46" s="20">
        <v>2</v>
      </c>
      <c r="O46" s="20">
        <v>0</v>
      </c>
      <c r="P46" s="20">
        <v>0</v>
      </c>
      <c r="Q46" s="21">
        <v>0</v>
      </c>
    </row>
    <row r="47" spans="1:17" ht="21.75" customHeight="1">
      <c r="A47" s="101" t="s">
        <v>63</v>
      </c>
      <c r="B47" s="32">
        <v>1544</v>
      </c>
      <c r="C47" s="20">
        <v>0</v>
      </c>
      <c r="D47" s="20">
        <v>0</v>
      </c>
      <c r="E47" s="20">
        <v>6</v>
      </c>
      <c r="F47" s="20">
        <v>25</v>
      </c>
      <c r="G47" s="20">
        <v>80</v>
      </c>
      <c r="H47" s="20">
        <v>120</v>
      </c>
      <c r="I47" s="20">
        <v>264</v>
      </c>
      <c r="J47" s="20">
        <v>450</v>
      </c>
      <c r="K47" s="20">
        <v>421</v>
      </c>
      <c r="L47" s="20">
        <v>139</v>
      </c>
      <c r="M47" s="20">
        <v>34</v>
      </c>
      <c r="N47" s="20">
        <v>4</v>
      </c>
      <c r="O47" s="20">
        <v>1</v>
      </c>
      <c r="P47" s="20">
        <v>0</v>
      </c>
      <c r="Q47" s="21">
        <v>0</v>
      </c>
    </row>
    <row r="48" spans="1:17" ht="21.75" customHeight="1">
      <c r="A48" s="101" t="s">
        <v>62</v>
      </c>
      <c r="B48" s="32">
        <v>1045</v>
      </c>
      <c r="C48" s="20">
        <v>0</v>
      </c>
      <c r="D48" s="20">
        <v>0</v>
      </c>
      <c r="E48" s="20">
        <v>4</v>
      </c>
      <c r="F48" s="20">
        <v>9</v>
      </c>
      <c r="G48" s="20">
        <v>30</v>
      </c>
      <c r="H48" s="20">
        <v>51</v>
      </c>
      <c r="I48" s="20">
        <v>95</v>
      </c>
      <c r="J48" s="20">
        <v>200</v>
      </c>
      <c r="K48" s="20">
        <v>352</v>
      </c>
      <c r="L48" s="20">
        <v>219</v>
      </c>
      <c r="M48" s="20">
        <v>72</v>
      </c>
      <c r="N48" s="20">
        <v>9</v>
      </c>
      <c r="O48" s="20">
        <v>4</v>
      </c>
      <c r="P48" s="20">
        <v>0</v>
      </c>
      <c r="Q48" s="21">
        <v>0</v>
      </c>
    </row>
    <row r="49" spans="1:17" ht="21.75" customHeight="1">
      <c r="A49" s="101" t="s">
        <v>64</v>
      </c>
      <c r="B49" s="32">
        <v>608</v>
      </c>
      <c r="C49" s="20">
        <v>0</v>
      </c>
      <c r="D49" s="20">
        <v>0</v>
      </c>
      <c r="E49" s="20">
        <v>1</v>
      </c>
      <c r="F49" s="20">
        <v>2</v>
      </c>
      <c r="G49" s="20">
        <v>13</v>
      </c>
      <c r="H49" s="20">
        <v>13</v>
      </c>
      <c r="I49" s="20">
        <v>40</v>
      </c>
      <c r="J49" s="20">
        <v>86</v>
      </c>
      <c r="K49" s="20">
        <v>140</v>
      </c>
      <c r="L49" s="20">
        <v>191</v>
      </c>
      <c r="M49" s="20">
        <v>96</v>
      </c>
      <c r="N49" s="20">
        <v>21</v>
      </c>
      <c r="O49" s="20">
        <v>3</v>
      </c>
      <c r="P49" s="20">
        <v>2</v>
      </c>
      <c r="Q49" s="21">
        <v>0</v>
      </c>
    </row>
    <row r="50" spans="1:17" ht="21.75" customHeight="1">
      <c r="A50" s="101" t="s">
        <v>65</v>
      </c>
      <c r="B50" s="32">
        <v>328</v>
      </c>
      <c r="C50" s="20">
        <v>0</v>
      </c>
      <c r="D50" s="20">
        <v>0</v>
      </c>
      <c r="E50" s="20">
        <v>0</v>
      </c>
      <c r="F50" s="20">
        <v>2</v>
      </c>
      <c r="G50" s="20">
        <v>2</v>
      </c>
      <c r="H50" s="20">
        <v>8</v>
      </c>
      <c r="I50" s="20">
        <v>19</v>
      </c>
      <c r="J50" s="20">
        <v>26</v>
      </c>
      <c r="K50" s="20">
        <v>63</v>
      </c>
      <c r="L50" s="20">
        <v>80</v>
      </c>
      <c r="M50" s="20">
        <v>77</v>
      </c>
      <c r="N50" s="20">
        <v>35</v>
      </c>
      <c r="O50" s="20">
        <v>11</v>
      </c>
      <c r="P50" s="20">
        <v>5</v>
      </c>
      <c r="Q50" s="21">
        <v>0</v>
      </c>
    </row>
    <row r="51" spans="1:17" ht="21.75" customHeight="1">
      <c r="A51" s="101" t="s">
        <v>66</v>
      </c>
      <c r="B51" s="32">
        <v>113</v>
      </c>
      <c r="C51" s="20">
        <v>0</v>
      </c>
      <c r="D51" s="20">
        <v>0</v>
      </c>
      <c r="E51" s="20">
        <v>0</v>
      </c>
      <c r="F51" s="20">
        <v>0</v>
      </c>
      <c r="G51" s="20">
        <v>0</v>
      </c>
      <c r="H51" s="20">
        <v>0</v>
      </c>
      <c r="I51" s="20">
        <v>2</v>
      </c>
      <c r="J51" s="20">
        <v>6</v>
      </c>
      <c r="K51" s="20">
        <v>13</v>
      </c>
      <c r="L51" s="20">
        <v>22</v>
      </c>
      <c r="M51" s="20">
        <v>30</v>
      </c>
      <c r="N51" s="20">
        <v>22</v>
      </c>
      <c r="O51" s="20">
        <v>11</v>
      </c>
      <c r="P51" s="20">
        <v>7</v>
      </c>
      <c r="Q51" s="21">
        <v>0</v>
      </c>
    </row>
    <row r="52" spans="1:17" ht="21.75" customHeight="1">
      <c r="A52" s="101" t="s">
        <v>67</v>
      </c>
      <c r="B52" s="32">
        <v>104</v>
      </c>
      <c r="C52" s="20">
        <v>0</v>
      </c>
      <c r="D52" s="20">
        <v>0</v>
      </c>
      <c r="E52" s="20">
        <v>0</v>
      </c>
      <c r="F52" s="20">
        <v>0</v>
      </c>
      <c r="G52" s="20">
        <v>0</v>
      </c>
      <c r="H52" s="20">
        <v>1</v>
      </c>
      <c r="I52" s="20">
        <v>2</v>
      </c>
      <c r="J52" s="20">
        <v>6</v>
      </c>
      <c r="K52" s="20">
        <v>5</v>
      </c>
      <c r="L52" s="20">
        <v>16</v>
      </c>
      <c r="M52" s="20">
        <v>15</v>
      </c>
      <c r="N52" s="20">
        <v>18</v>
      </c>
      <c r="O52" s="20">
        <v>21</v>
      </c>
      <c r="P52" s="20">
        <v>20</v>
      </c>
      <c r="Q52" s="21">
        <v>0</v>
      </c>
    </row>
    <row r="53" spans="1:17" ht="21.75" customHeight="1">
      <c r="A53" s="101" t="s">
        <v>34</v>
      </c>
      <c r="B53" s="32">
        <v>0</v>
      </c>
      <c r="C53" s="20">
        <v>0</v>
      </c>
      <c r="D53" s="20">
        <v>0</v>
      </c>
      <c r="E53" s="20">
        <v>0</v>
      </c>
      <c r="F53" s="20">
        <v>0</v>
      </c>
      <c r="G53" s="20">
        <v>0</v>
      </c>
      <c r="H53" s="20">
        <v>0</v>
      </c>
      <c r="I53" s="20">
        <v>0</v>
      </c>
      <c r="J53" s="20">
        <v>0</v>
      </c>
      <c r="K53" s="20">
        <v>0</v>
      </c>
      <c r="L53" s="20">
        <v>0</v>
      </c>
      <c r="M53" s="20">
        <v>0</v>
      </c>
      <c r="N53" s="20">
        <v>0</v>
      </c>
      <c r="O53" s="20">
        <v>0</v>
      </c>
      <c r="P53" s="20">
        <v>0</v>
      </c>
      <c r="Q53" s="21">
        <v>0</v>
      </c>
    </row>
    <row r="54" spans="1:17" ht="27" customHeight="1">
      <c r="A54" s="104" t="s">
        <v>22</v>
      </c>
      <c r="B54" s="269" t="s">
        <v>2</v>
      </c>
      <c r="C54" s="100" t="s">
        <v>54</v>
      </c>
      <c r="D54" s="100" t="s">
        <v>55</v>
      </c>
      <c r="E54" s="100" t="s">
        <v>56</v>
      </c>
      <c r="F54" s="100" t="s">
        <v>57</v>
      </c>
      <c r="G54" s="100" t="s">
        <v>59</v>
      </c>
      <c r="H54" s="100" t="s">
        <v>58</v>
      </c>
      <c r="I54" s="100" t="s">
        <v>60</v>
      </c>
      <c r="J54" s="100" t="s">
        <v>61</v>
      </c>
      <c r="K54" s="100" t="s">
        <v>63</v>
      </c>
      <c r="L54" s="100" t="s">
        <v>62</v>
      </c>
      <c r="M54" s="100" t="s">
        <v>64</v>
      </c>
      <c r="N54" s="100" t="s">
        <v>65</v>
      </c>
      <c r="O54" s="100" t="s">
        <v>66</v>
      </c>
      <c r="P54" s="100" t="s">
        <v>67</v>
      </c>
      <c r="Q54" s="73" t="s">
        <v>34</v>
      </c>
    </row>
    <row r="55" spans="1:17" ht="21.75" customHeight="1">
      <c r="A55" s="101" t="s">
        <v>2</v>
      </c>
      <c r="B55" s="32">
        <v>11151</v>
      </c>
      <c r="C55" s="32">
        <v>0</v>
      </c>
      <c r="D55" s="32">
        <v>93</v>
      </c>
      <c r="E55" s="32">
        <v>1328</v>
      </c>
      <c r="F55" s="32">
        <v>3063</v>
      </c>
      <c r="G55" s="32">
        <v>2023</v>
      </c>
      <c r="H55" s="32">
        <v>1361</v>
      </c>
      <c r="I55" s="32">
        <v>1063</v>
      </c>
      <c r="J55" s="32">
        <v>837</v>
      </c>
      <c r="K55" s="32">
        <v>665</v>
      </c>
      <c r="L55" s="32">
        <v>396</v>
      </c>
      <c r="M55" s="32">
        <v>204</v>
      </c>
      <c r="N55" s="32">
        <v>81</v>
      </c>
      <c r="O55" s="32">
        <v>23</v>
      </c>
      <c r="P55" s="32">
        <v>14</v>
      </c>
      <c r="Q55" s="33">
        <v>0</v>
      </c>
    </row>
    <row r="56" spans="1:17" ht="21.75" customHeight="1">
      <c r="A56" s="101" t="s">
        <v>54</v>
      </c>
      <c r="B56" s="32">
        <v>0</v>
      </c>
      <c r="C56" s="20">
        <v>0</v>
      </c>
      <c r="D56" s="20">
        <v>0</v>
      </c>
      <c r="E56" s="20">
        <v>0</v>
      </c>
      <c r="F56" s="20">
        <v>0</v>
      </c>
      <c r="G56" s="20">
        <v>0</v>
      </c>
      <c r="H56" s="20">
        <v>0</v>
      </c>
      <c r="I56" s="20">
        <v>0</v>
      </c>
      <c r="J56" s="20">
        <v>0</v>
      </c>
      <c r="K56" s="20">
        <v>0</v>
      </c>
      <c r="L56" s="20">
        <v>0</v>
      </c>
      <c r="M56" s="20">
        <v>0</v>
      </c>
      <c r="N56" s="20">
        <v>0</v>
      </c>
      <c r="O56" s="20">
        <v>0</v>
      </c>
      <c r="P56" s="20">
        <v>0</v>
      </c>
      <c r="Q56" s="21">
        <v>0</v>
      </c>
    </row>
    <row r="57" spans="1:17" ht="21.75" customHeight="1">
      <c r="A57" s="101" t="s">
        <v>55</v>
      </c>
      <c r="B57" s="32">
        <v>13</v>
      </c>
      <c r="C57" s="20">
        <v>0</v>
      </c>
      <c r="D57" s="20">
        <v>8</v>
      </c>
      <c r="E57" s="20">
        <v>3</v>
      </c>
      <c r="F57" s="20">
        <v>1</v>
      </c>
      <c r="G57" s="20">
        <v>1</v>
      </c>
      <c r="H57" s="20">
        <v>0</v>
      </c>
      <c r="I57" s="20">
        <v>0</v>
      </c>
      <c r="J57" s="20">
        <v>0</v>
      </c>
      <c r="K57" s="20">
        <v>0</v>
      </c>
      <c r="L57" s="20">
        <v>0</v>
      </c>
      <c r="M57" s="20">
        <v>0</v>
      </c>
      <c r="N57" s="20">
        <v>0</v>
      </c>
      <c r="O57" s="20">
        <v>0</v>
      </c>
      <c r="P57" s="20">
        <v>0</v>
      </c>
      <c r="Q57" s="21">
        <v>0</v>
      </c>
    </row>
    <row r="58" spans="1:17" ht="21.75" customHeight="1">
      <c r="A58" s="101" t="s">
        <v>56</v>
      </c>
      <c r="B58" s="32">
        <v>614</v>
      </c>
      <c r="C58" s="20">
        <v>0</v>
      </c>
      <c r="D58" s="20">
        <v>40</v>
      </c>
      <c r="E58" s="20">
        <v>397</v>
      </c>
      <c r="F58" s="20">
        <v>142</v>
      </c>
      <c r="G58" s="20">
        <v>25</v>
      </c>
      <c r="H58" s="20">
        <v>5</v>
      </c>
      <c r="I58" s="20">
        <v>2</v>
      </c>
      <c r="J58" s="20">
        <v>2</v>
      </c>
      <c r="K58" s="20">
        <v>0</v>
      </c>
      <c r="L58" s="20">
        <v>0</v>
      </c>
      <c r="M58" s="20">
        <v>1</v>
      </c>
      <c r="N58" s="20">
        <v>0</v>
      </c>
      <c r="O58" s="20">
        <v>0</v>
      </c>
      <c r="P58" s="20">
        <v>0</v>
      </c>
      <c r="Q58" s="21">
        <v>0</v>
      </c>
    </row>
    <row r="59" spans="1:17" ht="21.75" customHeight="1">
      <c r="A59" s="101" t="s">
        <v>57</v>
      </c>
      <c r="B59" s="32">
        <v>2659</v>
      </c>
      <c r="C59" s="20">
        <v>0</v>
      </c>
      <c r="D59" s="20">
        <v>33</v>
      </c>
      <c r="E59" s="20">
        <v>678</v>
      </c>
      <c r="F59" s="20">
        <v>1619</v>
      </c>
      <c r="G59" s="20">
        <v>236</v>
      </c>
      <c r="H59" s="20">
        <v>55</v>
      </c>
      <c r="I59" s="20">
        <v>26</v>
      </c>
      <c r="J59" s="20">
        <v>7</v>
      </c>
      <c r="K59" s="20">
        <v>5</v>
      </c>
      <c r="L59" s="20">
        <v>0</v>
      </c>
      <c r="M59" s="20">
        <v>0</v>
      </c>
      <c r="N59" s="20">
        <v>0</v>
      </c>
      <c r="O59" s="20">
        <v>0</v>
      </c>
      <c r="P59" s="20">
        <v>0</v>
      </c>
      <c r="Q59" s="21">
        <v>0</v>
      </c>
    </row>
    <row r="60" spans="1:17" ht="21.75" customHeight="1">
      <c r="A60" s="101" t="s">
        <v>59</v>
      </c>
      <c r="B60" s="32">
        <v>2194</v>
      </c>
      <c r="C60" s="20">
        <v>0</v>
      </c>
      <c r="D60" s="20">
        <v>6</v>
      </c>
      <c r="E60" s="20">
        <v>163</v>
      </c>
      <c r="F60" s="20">
        <v>910</v>
      </c>
      <c r="G60" s="20">
        <v>829</v>
      </c>
      <c r="H60" s="20">
        <v>191</v>
      </c>
      <c r="I60" s="20">
        <v>65</v>
      </c>
      <c r="J60" s="20">
        <v>22</v>
      </c>
      <c r="K60" s="20">
        <v>5</v>
      </c>
      <c r="L60" s="20">
        <v>3</v>
      </c>
      <c r="M60" s="20">
        <v>0</v>
      </c>
      <c r="N60" s="20">
        <v>0</v>
      </c>
      <c r="O60" s="20">
        <v>0</v>
      </c>
      <c r="P60" s="20">
        <v>0</v>
      </c>
      <c r="Q60" s="21">
        <v>0</v>
      </c>
    </row>
    <row r="61" spans="1:17" ht="21.75" customHeight="1">
      <c r="A61" s="101" t="s">
        <v>58</v>
      </c>
      <c r="B61" s="32">
        <v>1416</v>
      </c>
      <c r="C61" s="20">
        <v>0</v>
      </c>
      <c r="D61" s="20">
        <v>4</v>
      </c>
      <c r="E61" s="20">
        <v>49</v>
      </c>
      <c r="F61" s="20">
        <v>231</v>
      </c>
      <c r="G61" s="20">
        <v>513</v>
      </c>
      <c r="H61" s="20">
        <v>432</v>
      </c>
      <c r="I61" s="20">
        <v>134</v>
      </c>
      <c r="J61" s="20">
        <v>32</v>
      </c>
      <c r="K61" s="20">
        <v>18</v>
      </c>
      <c r="L61" s="20">
        <v>2</v>
      </c>
      <c r="M61" s="20">
        <v>0</v>
      </c>
      <c r="N61" s="20">
        <v>1</v>
      </c>
      <c r="O61" s="20">
        <v>0</v>
      </c>
      <c r="P61" s="20">
        <v>0</v>
      </c>
      <c r="Q61" s="21">
        <v>0</v>
      </c>
    </row>
    <row r="62" spans="1:17" ht="21.75" customHeight="1">
      <c r="A62" s="101" t="s">
        <v>60</v>
      </c>
      <c r="B62" s="32">
        <v>1291</v>
      </c>
      <c r="C62" s="20">
        <v>0</v>
      </c>
      <c r="D62" s="20">
        <v>2</v>
      </c>
      <c r="E62" s="20">
        <v>32</v>
      </c>
      <c r="F62" s="20">
        <v>90</v>
      </c>
      <c r="G62" s="20">
        <v>249</v>
      </c>
      <c r="H62" s="20">
        <v>392</v>
      </c>
      <c r="I62" s="20">
        <v>350</v>
      </c>
      <c r="J62" s="20">
        <v>126</v>
      </c>
      <c r="K62" s="20">
        <v>36</v>
      </c>
      <c r="L62" s="20">
        <v>10</v>
      </c>
      <c r="M62" s="20">
        <v>4</v>
      </c>
      <c r="N62" s="20">
        <v>0</v>
      </c>
      <c r="O62" s="20">
        <v>0</v>
      </c>
      <c r="P62" s="20">
        <v>0</v>
      </c>
      <c r="Q62" s="21">
        <v>0</v>
      </c>
    </row>
    <row r="63" spans="1:17" ht="21.75" customHeight="1">
      <c r="A63" s="101" t="s">
        <v>61</v>
      </c>
      <c r="B63" s="32">
        <v>928</v>
      </c>
      <c r="C63" s="20">
        <v>0</v>
      </c>
      <c r="D63" s="20">
        <v>0</v>
      </c>
      <c r="E63" s="20">
        <v>4</v>
      </c>
      <c r="F63" s="20">
        <v>29</v>
      </c>
      <c r="G63" s="20">
        <v>104</v>
      </c>
      <c r="H63" s="20">
        <v>166</v>
      </c>
      <c r="I63" s="20">
        <v>259</v>
      </c>
      <c r="J63" s="20">
        <v>228</v>
      </c>
      <c r="K63" s="20">
        <v>98</v>
      </c>
      <c r="L63" s="20">
        <v>27</v>
      </c>
      <c r="M63" s="20">
        <v>12</v>
      </c>
      <c r="N63" s="20">
        <v>0</v>
      </c>
      <c r="O63" s="20">
        <v>1</v>
      </c>
      <c r="P63" s="20">
        <v>0</v>
      </c>
      <c r="Q63" s="21">
        <v>0</v>
      </c>
    </row>
    <row r="64" spans="1:17" ht="21.75" customHeight="1">
      <c r="A64" s="101" t="s">
        <v>63</v>
      </c>
      <c r="B64" s="32">
        <v>783</v>
      </c>
      <c r="C64" s="20">
        <v>0</v>
      </c>
      <c r="D64" s="20">
        <v>0</v>
      </c>
      <c r="E64" s="20">
        <v>2</v>
      </c>
      <c r="F64" s="20">
        <v>25</v>
      </c>
      <c r="G64" s="20">
        <v>41</v>
      </c>
      <c r="H64" s="20">
        <v>69</v>
      </c>
      <c r="I64" s="20">
        <v>130</v>
      </c>
      <c r="J64" s="20">
        <v>231</v>
      </c>
      <c r="K64" s="20">
        <v>206</v>
      </c>
      <c r="L64" s="20">
        <v>61</v>
      </c>
      <c r="M64" s="20">
        <v>15</v>
      </c>
      <c r="N64" s="20">
        <v>1</v>
      </c>
      <c r="O64" s="20">
        <v>1</v>
      </c>
      <c r="P64" s="20">
        <v>1</v>
      </c>
      <c r="Q64" s="21">
        <v>0</v>
      </c>
    </row>
    <row r="65" spans="1:17" ht="21.75" customHeight="1">
      <c r="A65" s="101" t="s">
        <v>62</v>
      </c>
      <c r="B65" s="32">
        <v>585</v>
      </c>
      <c r="C65" s="20">
        <v>0</v>
      </c>
      <c r="D65" s="20">
        <v>0</v>
      </c>
      <c r="E65" s="20">
        <v>0</v>
      </c>
      <c r="F65" s="20">
        <v>9</v>
      </c>
      <c r="G65" s="20">
        <v>14</v>
      </c>
      <c r="H65" s="20">
        <v>29</v>
      </c>
      <c r="I65" s="20">
        <v>66</v>
      </c>
      <c r="J65" s="20">
        <v>106</v>
      </c>
      <c r="K65" s="20">
        <v>179</v>
      </c>
      <c r="L65" s="20">
        <v>126</v>
      </c>
      <c r="M65" s="20">
        <v>41</v>
      </c>
      <c r="N65" s="20">
        <v>14</v>
      </c>
      <c r="O65" s="20">
        <v>1</v>
      </c>
      <c r="P65" s="20">
        <v>0</v>
      </c>
      <c r="Q65" s="21">
        <v>0</v>
      </c>
    </row>
    <row r="66" spans="1:17" ht="21.75" customHeight="1">
      <c r="A66" s="101" t="s">
        <v>64</v>
      </c>
      <c r="B66" s="32">
        <v>340</v>
      </c>
      <c r="C66" s="20">
        <v>0</v>
      </c>
      <c r="D66" s="20">
        <v>0</v>
      </c>
      <c r="E66" s="20">
        <v>0</v>
      </c>
      <c r="F66" s="20">
        <v>4</v>
      </c>
      <c r="G66" s="20">
        <v>9</v>
      </c>
      <c r="H66" s="20">
        <v>17</v>
      </c>
      <c r="I66" s="20">
        <v>17</v>
      </c>
      <c r="J66" s="20">
        <v>45</v>
      </c>
      <c r="K66" s="20">
        <v>63</v>
      </c>
      <c r="L66" s="20">
        <v>100</v>
      </c>
      <c r="M66" s="20">
        <v>59</v>
      </c>
      <c r="N66" s="20">
        <v>23</v>
      </c>
      <c r="O66" s="20">
        <v>3</v>
      </c>
      <c r="P66" s="20">
        <v>0</v>
      </c>
      <c r="Q66" s="21">
        <v>0</v>
      </c>
    </row>
    <row r="67" spans="1:17" ht="21.75" customHeight="1">
      <c r="A67" s="101" t="s">
        <v>65</v>
      </c>
      <c r="B67" s="32">
        <v>197</v>
      </c>
      <c r="C67" s="20">
        <v>0</v>
      </c>
      <c r="D67" s="20">
        <v>0</v>
      </c>
      <c r="E67" s="20">
        <v>0</v>
      </c>
      <c r="F67" s="20">
        <v>1</v>
      </c>
      <c r="G67" s="20">
        <v>2</v>
      </c>
      <c r="H67" s="20">
        <v>4</v>
      </c>
      <c r="I67" s="20">
        <v>10</v>
      </c>
      <c r="J67" s="20">
        <v>26</v>
      </c>
      <c r="K67" s="20">
        <v>41</v>
      </c>
      <c r="L67" s="20">
        <v>46</v>
      </c>
      <c r="M67" s="20">
        <v>42</v>
      </c>
      <c r="N67" s="20">
        <v>21</v>
      </c>
      <c r="O67" s="20">
        <v>3</v>
      </c>
      <c r="P67" s="20">
        <v>1</v>
      </c>
      <c r="Q67" s="21">
        <v>0</v>
      </c>
    </row>
    <row r="68" spans="1:17" ht="21.75" customHeight="1">
      <c r="A68" s="101" t="s">
        <v>66</v>
      </c>
      <c r="B68" s="32">
        <v>68</v>
      </c>
      <c r="C68" s="20">
        <v>0</v>
      </c>
      <c r="D68" s="20">
        <v>0</v>
      </c>
      <c r="E68" s="20">
        <v>0</v>
      </c>
      <c r="F68" s="20">
        <v>2</v>
      </c>
      <c r="G68" s="20">
        <v>0</v>
      </c>
      <c r="H68" s="20">
        <v>0</v>
      </c>
      <c r="I68" s="20">
        <v>1</v>
      </c>
      <c r="J68" s="20">
        <v>9</v>
      </c>
      <c r="K68" s="20">
        <v>6</v>
      </c>
      <c r="L68" s="20">
        <v>13</v>
      </c>
      <c r="M68" s="20">
        <v>22</v>
      </c>
      <c r="N68" s="20">
        <v>9</v>
      </c>
      <c r="O68" s="20">
        <v>3</v>
      </c>
      <c r="P68" s="20">
        <v>3</v>
      </c>
      <c r="Q68" s="21">
        <v>0</v>
      </c>
    </row>
    <row r="69" spans="1:17" ht="21.75" customHeight="1">
      <c r="A69" s="101" t="s">
        <v>67</v>
      </c>
      <c r="B69" s="32">
        <v>63</v>
      </c>
      <c r="C69" s="20">
        <v>0</v>
      </c>
      <c r="D69" s="20">
        <v>0</v>
      </c>
      <c r="E69" s="20">
        <v>0</v>
      </c>
      <c r="F69" s="20">
        <v>0</v>
      </c>
      <c r="G69" s="20">
        <v>0</v>
      </c>
      <c r="H69" s="20">
        <v>1</v>
      </c>
      <c r="I69" s="20">
        <v>3</v>
      </c>
      <c r="J69" s="20">
        <v>3</v>
      </c>
      <c r="K69" s="20">
        <v>8</v>
      </c>
      <c r="L69" s="20">
        <v>8</v>
      </c>
      <c r="M69" s="20">
        <v>8</v>
      </c>
      <c r="N69" s="20">
        <v>12</v>
      </c>
      <c r="O69" s="20">
        <v>11</v>
      </c>
      <c r="P69" s="20">
        <v>9</v>
      </c>
      <c r="Q69" s="21">
        <v>0</v>
      </c>
    </row>
    <row r="70" spans="1:17" ht="21.75" customHeight="1">
      <c r="A70" s="101" t="s">
        <v>34</v>
      </c>
      <c r="B70" s="32">
        <v>0</v>
      </c>
      <c r="C70" s="20">
        <v>0</v>
      </c>
      <c r="D70" s="20">
        <v>0</v>
      </c>
      <c r="E70" s="20">
        <v>0</v>
      </c>
      <c r="F70" s="20">
        <v>0</v>
      </c>
      <c r="G70" s="20">
        <v>0</v>
      </c>
      <c r="H70" s="20">
        <v>0</v>
      </c>
      <c r="I70" s="20">
        <v>0</v>
      </c>
      <c r="J70" s="20">
        <v>0</v>
      </c>
      <c r="K70" s="20">
        <v>0</v>
      </c>
      <c r="L70" s="20">
        <v>0</v>
      </c>
      <c r="M70" s="20">
        <v>0</v>
      </c>
      <c r="N70" s="20">
        <v>0</v>
      </c>
      <c r="O70" s="20">
        <v>0</v>
      </c>
      <c r="P70" s="20">
        <v>0</v>
      </c>
      <c r="Q70" s="21">
        <v>0</v>
      </c>
    </row>
    <row r="71" spans="1:17" ht="27.75" customHeight="1">
      <c r="A71" s="104" t="s">
        <v>51</v>
      </c>
      <c r="B71" s="269" t="s">
        <v>2</v>
      </c>
      <c r="C71" s="100" t="s">
        <v>54</v>
      </c>
      <c r="D71" s="100" t="s">
        <v>55</v>
      </c>
      <c r="E71" s="100" t="s">
        <v>56</v>
      </c>
      <c r="F71" s="100" t="s">
        <v>57</v>
      </c>
      <c r="G71" s="100" t="s">
        <v>59</v>
      </c>
      <c r="H71" s="100" t="s">
        <v>58</v>
      </c>
      <c r="I71" s="100" t="s">
        <v>60</v>
      </c>
      <c r="J71" s="100" t="s">
        <v>61</v>
      </c>
      <c r="K71" s="100" t="s">
        <v>63</v>
      </c>
      <c r="L71" s="100" t="s">
        <v>62</v>
      </c>
      <c r="M71" s="100" t="s">
        <v>64</v>
      </c>
      <c r="N71" s="100" t="s">
        <v>65</v>
      </c>
      <c r="O71" s="100" t="s">
        <v>66</v>
      </c>
      <c r="P71" s="100" t="s">
        <v>67</v>
      </c>
      <c r="Q71" s="73" t="s">
        <v>34</v>
      </c>
    </row>
    <row r="72" spans="1:17" ht="21.75" customHeight="1">
      <c r="A72" s="101" t="s">
        <v>2</v>
      </c>
      <c r="B72" s="32">
        <v>249</v>
      </c>
      <c r="C72" s="32">
        <v>0</v>
      </c>
      <c r="D72" s="32">
        <v>1</v>
      </c>
      <c r="E72" s="32">
        <v>28</v>
      </c>
      <c r="F72" s="32">
        <v>84</v>
      </c>
      <c r="G72" s="32">
        <v>44</v>
      </c>
      <c r="H72" s="32">
        <v>17</v>
      </c>
      <c r="I72" s="32">
        <v>22</v>
      </c>
      <c r="J72" s="32">
        <v>25</v>
      </c>
      <c r="K72" s="32">
        <v>18</v>
      </c>
      <c r="L72" s="32">
        <v>8</v>
      </c>
      <c r="M72" s="32">
        <v>0</v>
      </c>
      <c r="N72" s="32">
        <v>2</v>
      </c>
      <c r="O72" s="32">
        <v>0</v>
      </c>
      <c r="P72" s="32">
        <v>0</v>
      </c>
      <c r="Q72" s="33">
        <v>0</v>
      </c>
    </row>
    <row r="73" spans="1:17" ht="21.75" customHeight="1">
      <c r="A73" s="101" t="s">
        <v>54</v>
      </c>
      <c r="B73" s="32">
        <v>0</v>
      </c>
      <c r="C73" s="20">
        <v>0</v>
      </c>
      <c r="D73" s="20">
        <v>0</v>
      </c>
      <c r="E73" s="20">
        <v>0</v>
      </c>
      <c r="F73" s="20">
        <v>0</v>
      </c>
      <c r="G73" s="20">
        <v>0</v>
      </c>
      <c r="H73" s="20">
        <v>0</v>
      </c>
      <c r="I73" s="20">
        <v>0</v>
      </c>
      <c r="J73" s="20">
        <v>0</v>
      </c>
      <c r="K73" s="20">
        <v>0</v>
      </c>
      <c r="L73" s="20">
        <v>0</v>
      </c>
      <c r="M73" s="20">
        <v>0</v>
      </c>
      <c r="N73" s="20">
        <v>0</v>
      </c>
      <c r="O73" s="20">
        <v>0</v>
      </c>
      <c r="P73" s="20">
        <v>0</v>
      </c>
      <c r="Q73" s="21">
        <v>0</v>
      </c>
    </row>
    <row r="74" spans="1:17" ht="21.75" customHeight="1">
      <c r="A74" s="101" t="s">
        <v>55</v>
      </c>
      <c r="B74" s="32">
        <v>0</v>
      </c>
      <c r="C74" s="20">
        <v>0</v>
      </c>
      <c r="D74" s="20">
        <v>0</v>
      </c>
      <c r="E74" s="20">
        <v>0</v>
      </c>
      <c r="F74" s="20">
        <v>0</v>
      </c>
      <c r="G74" s="20">
        <v>0</v>
      </c>
      <c r="H74" s="20">
        <v>0</v>
      </c>
      <c r="I74" s="20">
        <v>0</v>
      </c>
      <c r="J74" s="20">
        <v>0</v>
      </c>
      <c r="K74" s="20">
        <v>0</v>
      </c>
      <c r="L74" s="20">
        <v>0</v>
      </c>
      <c r="M74" s="20">
        <v>0</v>
      </c>
      <c r="N74" s="20">
        <v>0</v>
      </c>
      <c r="O74" s="20">
        <v>0</v>
      </c>
      <c r="P74" s="20">
        <v>0</v>
      </c>
      <c r="Q74" s="21">
        <v>0</v>
      </c>
    </row>
    <row r="75" spans="1:17" ht="21.75" customHeight="1">
      <c r="A75" s="101" t="s">
        <v>56</v>
      </c>
      <c r="B75" s="32">
        <v>14</v>
      </c>
      <c r="C75" s="20">
        <v>0</v>
      </c>
      <c r="D75" s="20">
        <v>1</v>
      </c>
      <c r="E75" s="20">
        <v>7</v>
      </c>
      <c r="F75" s="20">
        <v>4</v>
      </c>
      <c r="G75" s="20">
        <v>2</v>
      </c>
      <c r="H75" s="20">
        <v>0</v>
      </c>
      <c r="I75" s="20">
        <v>0</v>
      </c>
      <c r="J75" s="20">
        <v>0</v>
      </c>
      <c r="K75" s="20">
        <v>0</v>
      </c>
      <c r="L75" s="20">
        <v>0</v>
      </c>
      <c r="M75" s="20">
        <v>0</v>
      </c>
      <c r="N75" s="20">
        <v>0</v>
      </c>
      <c r="O75" s="20">
        <v>0</v>
      </c>
      <c r="P75" s="20">
        <v>0</v>
      </c>
      <c r="Q75" s="21">
        <v>0</v>
      </c>
    </row>
    <row r="76" spans="1:17" ht="21.75" customHeight="1">
      <c r="A76" s="101" t="s">
        <v>57</v>
      </c>
      <c r="B76" s="32">
        <v>59</v>
      </c>
      <c r="C76" s="20">
        <v>0</v>
      </c>
      <c r="D76" s="20">
        <v>0</v>
      </c>
      <c r="E76" s="20">
        <v>16</v>
      </c>
      <c r="F76" s="20">
        <v>36</v>
      </c>
      <c r="G76" s="20">
        <v>6</v>
      </c>
      <c r="H76" s="20">
        <v>1</v>
      </c>
      <c r="I76" s="20">
        <v>0</v>
      </c>
      <c r="J76" s="20">
        <v>0</v>
      </c>
      <c r="K76" s="20">
        <v>0</v>
      </c>
      <c r="L76" s="20">
        <v>0</v>
      </c>
      <c r="M76" s="20">
        <v>0</v>
      </c>
      <c r="N76" s="20">
        <v>0</v>
      </c>
      <c r="O76" s="20">
        <v>0</v>
      </c>
      <c r="P76" s="20">
        <v>0</v>
      </c>
      <c r="Q76" s="21">
        <v>0</v>
      </c>
    </row>
    <row r="77" spans="1:17" ht="21.75" customHeight="1">
      <c r="A77" s="101" t="s">
        <v>59</v>
      </c>
      <c r="B77" s="32">
        <v>59</v>
      </c>
      <c r="C77" s="20">
        <v>0</v>
      </c>
      <c r="D77" s="20">
        <v>0</v>
      </c>
      <c r="E77" s="20">
        <v>3</v>
      </c>
      <c r="F77" s="20">
        <v>31</v>
      </c>
      <c r="G77" s="20">
        <v>21</v>
      </c>
      <c r="H77" s="20">
        <v>3</v>
      </c>
      <c r="I77" s="20">
        <v>1</v>
      </c>
      <c r="J77" s="20">
        <v>0</v>
      </c>
      <c r="K77" s="20">
        <v>0</v>
      </c>
      <c r="L77" s="20">
        <v>0</v>
      </c>
      <c r="M77" s="20">
        <v>0</v>
      </c>
      <c r="N77" s="20">
        <v>0</v>
      </c>
      <c r="O77" s="20">
        <v>0</v>
      </c>
      <c r="P77" s="20">
        <v>0</v>
      </c>
      <c r="Q77" s="21">
        <v>0</v>
      </c>
    </row>
    <row r="78" spans="1:17" ht="21.75" customHeight="1">
      <c r="A78" s="101" t="s">
        <v>58</v>
      </c>
      <c r="B78" s="32">
        <v>25</v>
      </c>
      <c r="C78" s="20">
        <v>0</v>
      </c>
      <c r="D78" s="20">
        <v>0</v>
      </c>
      <c r="E78" s="20">
        <v>2</v>
      </c>
      <c r="F78" s="20">
        <v>9</v>
      </c>
      <c r="G78" s="20">
        <v>7</v>
      </c>
      <c r="H78" s="20">
        <v>5</v>
      </c>
      <c r="I78" s="20">
        <v>2</v>
      </c>
      <c r="J78" s="20">
        <v>0</v>
      </c>
      <c r="K78" s="20">
        <v>0</v>
      </c>
      <c r="L78" s="20">
        <v>0</v>
      </c>
      <c r="M78" s="20">
        <v>0</v>
      </c>
      <c r="N78" s="20">
        <v>0</v>
      </c>
      <c r="O78" s="20">
        <v>0</v>
      </c>
      <c r="P78" s="20">
        <v>0</v>
      </c>
      <c r="Q78" s="21">
        <v>0</v>
      </c>
    </row>
    <row r="79" spans="1:17" ht="21.75" customHeight="1">
      <c r="A79" s="101" t="s">
        <v>60</v>
      </c>
      <c r="B79" s="32">
        <v>17</v>
      </c>
      <c r="C79" s="20">
        <v>0</v>
      </c>
      <c r="D79" s="20">
        <v>0</v>
      </c>
      <c r="E79" s="20">
        <v>0</v>
      </c>
      <c r="F79" s="20">
        <v>0</v>
      </c>
      <c r="G79" s="20">
        <v>5</v>
      </c>
      <c r="H79" s="20">
        <v>4</v>
      </c>
      <c r="I79" s="20">
        <v>3</v>
      </c>
      <c r="J79" s="20">
        <v>5</v>
      </c>
      <c r="K79" s="20">
        <v>0</v>
      </c>
      <c r="L79" s="20">
        <v>0</v>
      </c>
      <c r="M79" s="20">
        <v>0</v>
      </c>
      <c r="N79" s="20">
        <v>0</v>
      </c>
      <c r="O79" s="20">
        <v>0</v>
      </c>
      <c r="P79" s="20">
        <v>0</v>
      </c>
      <c r="Q79" s="21">
        <v>0</v>
      </c>
    </row>
    <row r="80" spans="1:17" ht="21.75" customHeight="1">
      <c r="A80" s="101" t="s">
        <v>61</v>
      </c>
      <c r="B80" s="32">
        <v>27</v>
      </c>
      <c r="C80" s="20">
        <v>0</v>
      </c>
      <c r="D80" s="20">
        <v>0</v>
      </c>
      <c r="E80" s="20">
        <v>0</v>
      </c>
      <c r="F80" s="20">
        <v>0</v>
      </c>
      <c r="G80" s="20">
        <v>3</v>
      </c>
      <c r="H80" s="20">
        <v>4</v>
      </c>
      <c r="I80" s="20">
        <v>9</v>
      </c>
      <c r="J80" s="20">
        <v>8</v>
      </c>
      <c r="K80" s="20">
        <v>3</v>
      </c>
      <c r="L80" s="20">
        <v>0</v>
      </c>
      <c r="M80" s="20">
        <v>0</v>
      </c>
      <c r="N80" s="20">
        <v>0</v>
      </c>
      <c r="O80" s="20">
        <v>0</v>
      </c>
      <c r="P80" s="20">
        <v>0</v>
      </c>
      <c r="Q80" s="21">
        <v>0</v>
      </c>
    </row>
    <row r="81" spans="1:17" ht="21.75" customHeight="1">
      <c r="A81" s="101" t="s">
        <v>63</v>
      </c>
      <c r="B81" s="32">
        <v>18</v>
      </c>
      <c r="C81" s="20">
        <v>0</v>
      </c>
      <c r="D81" s="20">
        <v>0</v>
      </c>
      <c r="E81" s="20">
        <v>0</v>
      </c>
      <c r="F81" s="20">
        <v>1</v>
      </c>
      <c r="G81" s="20">
        <v>0</v>
      </c>
      <c r="H81" s="20">
        <v>0</v>
      </c>
      <c r="I81" s="20">
        <v>4</v>
      </c>
      <c r="J81" s="20">
        <v>8</v>
      </c>
      <c r="K81" s="20">
        <v>5</v>
      </c>
      <c r="L81" s="20">
        <v>0</v>
      </c>
      <c r="M81" s="20">
        <v>0</v>
      </c>
      <c r="N81" s="20">
        <v>0</v>
      </c>
      <c r="O81" s="20">
        <v>0</v>
      </c>
      <c r="P81" s="20">
        <v>0</v>
      </c>
      <c r="Q81" s="21">
        <v>0</v>
      </c>
    </row>
    <row r="82" spans="1:17" ht="21.75" customHeight="1">
      <c r="A82" s="101" t="s">
        <v>62</v>
      </c>
      <c r="B82" s="32">
        <v>18</v>
      </c>
      <c r="C82" s="20">
        <v>0</v>
      </c>
      <c r="D82" s="20">
        <v>0</v>
      </c>
      <c r="E82" s="20">
        <v>0</v>
      </c>
      <c r="F82" s="20">
        <v>3</v>
      </c>
      <c r="G82" s="20">
        <v>0</v>
      </c>
      <c r="H82" s="20">
        <v>0</v>
      </c>
      <c r="I82" s="20">
        <v>2</v>
      </c>
      <c r="J82" s="20">
        <v>0</v>
      </c>
      <c r="K82" s="20">
        <v>8</v>
      </c>
      <c r="L82" s="20">
        <v>4</v>
      </c>
      <c r="M82" s="20">
        <v>0</v>
      </c>
      <c r="N82" s="20">
        <v>1</v>
      </c>
      <c r="O82" s="20">
        <v>0</v>
      </c>
      <c r="P82" s="20">
        <v>0</v>
      </c>
      <c r="Q82" s="21">
        <v>0</v>
      </c>
    </row>
    <row r="83" spans="1:17" ht="21.75" customHeight="1">
      <c r="A83" s="101" t="s">
        <v>64</v>
      </c>
      <c r="B83" s="32">
        <v>8</v>
      </c>
      <c r="C83" s="20">
        <v>0</v>
      </c>
      <c r="D83" s="20">
        <v>0</v>
      </c>
      <c r="E83" s="20">
        <v>0</v>
      </c>
      <c r="F83" s="20">
        <v>0</v>
      </c>
      <c r="G83" s="20">
        <v>0</v>
      </c>
      <c r="H83" s="20">
        <v>0</v>
      </c>
      <c r="I83" s="20">
        <v>1</v>
      </c>
      <c r="J83" s="20">
        <v>2</v>
      </c>
      <c r="K83" s="20">
        <v>1</v>
      </c>
      <c r="L83" s="20">
        <v>4</v>
      </c>
      <c r="M83" s="20">
        <v>0</v>
      </c>
      <c r="N83" s="20">
        <v>0</v>
      </c>
      <c r="O83" s="20">
        <v>0</v>
      </c>
      <c r="P83" s="20">
        <v>0</v>
      </c>
      <c r="Q83" s="21">
        <v>0</v>
      </c>
    </row>
    <row r="84" spans="1:17" ht="21.75" customHeight="1">
      <c r="A84" s="101" t="s">
        <v>65</v>
      </c>
      <c r="B84" s="32">
        <v>4</v>
      </c>
      <c r="C84" s="20">
        <v>0</v>
      </c>
      <c r="D84" s="20">
        <v>0</v>
      </c>
      <c r="E84" s="20">
        <v>0</v>
      </c>
      <c r="F84" s="20">
        <v>0</v>
      </c>
      <c r="G84" s="20">
        <v>0</v>
      </c>
      <c r="H84" s="20">
        <v>0</v>
      </c>
      <c r="I84" s="20">
        <v>0</v>
      </c>
      <c r="J84" s="20">
        <v>2</v>
      </c>
      <c r="K84" s="20">
        <v>1</v>
      </c>
      <c r="L84" s="20">
        <v>0</v>
      </c>
      <c r="M84" s="20">
        <v>0</v>
      </c>
      <c r="N84" s="20">
        <v>1</v>
      </c>
      <c r="O84" s="20">
        <v>0</v>
      </c>
      <c r="P84" s="20">
        <v>0</v>
      </c>
      <c r="Q84" s="21">
        <v>0</v>
      </c>
    </row>
    <row r="85" spans="1:17" ht="21.75" customHeight="1">
      <c r="A85" s="101" t="s">
        <v>66</v>
      </c>
      <c r="B85" s="32">
        <v>0</v>
      </c>
      <c r="C85" s="20">
        <v>0</v>
      </c>
      <c r="D85" s="20">
        <v>0</v>
      </c>
      <c r="E85" s="20">
        <v>0</v>
      </c>
      <c r="F85" s="20">
        <v>0</v>
      </c>
      <c r="G85" s="20">
        <v>0</v>
      </c>
      <c r="H85" s="20">
        <v>0</v>
      </c>
      <c r="I85" s="20">
        <v>0</v>
      </c>
      <c r="J85" s="20">
        <v>0</v>
      </c>
      <c r="K85" s="20">
        <v>0</v>
      </c>
      <c r="L85" s="20">
        <v>0</v>
      </c>
      <c r="M85" s="20">
        <v>0</v>
      </c>
      <c r="N85" s="20">
        <v>0</v>
      </c>
      <c r="O85" s="20">
        <v>0</v>
      </c>
      <c r="P85" s="20">
        <v>0</v>
      </c>
      <c r="Q85" s="21">
        <v>0</v>
      </c>
    </row>
    <row r="86" spans="1:17" ht="21.75" customHeight="1">
      <c r="A86" s="101" t="s">
        <v>67</v>
      </c>
      <c r="B86" s="32">
        <v>0</v>
      </c>
      <c r="C86" s="20">
        <v>0</v>
      </c>
      <c r="D86" s="20">
        <v>0</v>
      </c>
      <c r="E86" s="20">
        <v>0</v>
      </c>
      <c r="F86" s="20">
        <v>0</v>
      </c>
      <c r="G86" s="20">
        <v>0</v>
      </c>
      <c r="H86" s="20">
        <v>0</v>
      </c>
      <c r="I86" s="20">
        <v>0</v>
      </c>
      <c r="J86" s="20">
        <v>0</v>
      </c>
      <c r="K86" s="20">
        <v>0</v>
      </c>
      <c r="L86" s="20">
        <v>0</v>
      </c>
      <c r="M86" s="20">
        <v>0</v>
      </c>
      <c r="N86" s="20">
        <v>0</v>
      </c>
      <c r="O86" s="20">
        <v>0</v>
      </c>
      <c r="P86" s="20">
        <v>0</v>
      </c>
      <c r="Q86" s="21">
        <v>0</v>
      </c>
    </row>
    <row r="87" spans="1:17" ht="21.75" customHeight="1">
      <c r="A87" s="102" t="s">
        <v>34</v>
      </c>
      <c r="B87" s="136">
        <v>0</v>
      </c>
      <c r="C87" s="22">
        <v>0</v>
      </c>
      <c r="D87" s="22">
        <v>0</v>
      </c>
      <c r="E87" s="22">
        <v>0</v>
      </c>
      <c r="F87" s="22">
        <v>0</v>
      </c>
      <c r="G87" s="22">
        <v>0</v>
      </c>
      <c r="H87" s="22">
        <v>0</v>
      </c>
      <c r="I87" s="22">
        <v>0</v>
      </c>
      <c r="J87" s="22">
        <v>0</v>
      </c>
      <c r="K87" s="22">
        <v>0</v>
      </c>
      <c r="L87" s="22">
        <v>0</v>
      </c>
      <c r="M87" s="22">
        <v>0</v>
      </c>
      <c r="N87" s="22">
        <v>0</v>
      </c>
      <c r="O87" s="22">
        <v>0</v>
      </c>
      <c r="P87" s="22">
        <v>0</v>
      </c>
      <c r="Q87" s="23">
        <v>0</v>
      </c>
    </row>
    <row r="88" spans="1:17" ht="15">
      <c r="A88" s="330" t="s">
        <v>1085</v>
      </c>
      <c r="B88" s="331"/>
      <c r="C88" s="331"/>
      <c r="D88" s="331"/>
      <c r="E88" s="331"/>
      <c r="F88" s="331"/>
      <c r="G88" s="331"/>
      <c r="H88" s="331"/>
      <c r="I88" s="331"/>
      <c r="J88" s="331"/>
      <c r="K88" s="331"/>
      <c r="L88" s="331"/>
      <c r="M88" s="331"/>
      <c r="N88" s="331"/>
      <c r="O88" s="331"/>
      <c r="P88" s="331"/>
      <c r="Q88" s="331"/>
    </row>
    <row r="89" spans="1:17" ht="15">
      <c r="A89" s="26" t="s">
        <v>33</v>
      </c>
      <c r="Q89" s="13"/>
    </row>
    <row r="90" spans="2:16" ht="15">
      <c r="B90" s="13"/>
      <c r="C90" s="13"/>
      <c r="D90" s="13"/>
      <c r="E90" s="13"/>
      <c r="F90" s="13"/>
      <c r="G90" s="13"/>
      <c r="H90" s="13"/>
      <c r="I90" s="13"/>
      <c r="J90" s="13"/>
      <c r="K90" s="13"/>
      <c r="L90" s="13"/>
      <c r="M90" s="13"/>
      <c r="N90" s="13"/>
      <c r="O90" s="13"/>
      <c r="P90" s="13"/>
    </row>
  </sheetData>
  <sheetProtection/>
  <mergeCells count="3">
    <mergeCell ref="A1:Q1"/>
    <mergeCell ref="B2:Q2"/>
    <mergeCell ref="A88:Q88"/>
  </mergeCells>
  <hyperlinks>
    <hyperlink ref="A89" location="Sommaire!A1" display="Retour au sommaire"/>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Q1"/>
    </sheetView>
  </sheetViews>
  <sheetFormatPr defaultColWidth="11.421875" defaultRowHeight="15"/>
  <cols>
    <col min="1" max="1" width="25.00390625" style="0" customWidth="1"/>
    <col min="2" max="16" width="10.28125" style="0" customWidth="1"/>
    <col min="17" max="17" width="9.28125" style="0" customWidth="1"/>
  </cols>
  <sheetData>
    <row r="1" spans="1:17" s="19" customFormat="1" ht="32.25" customHeight="1">
      <c r="A1" s="310" t="s">
        <v>1070</v>
      </c>
      <c r="B1" s="311"/>
      <c r="C1" s="311"/>
      <c r="D1" s="311"/>
      <c r="E1" s="311"/>
      <c r="F1" s="311"/>
      <c r="G1" s="311"/>
      <c r="H1" s="311"/>
      <c r="I1" s="311"/>
      <c r="J1" s="311"/>
      <c r="K1" s="311"/>
      <c r="L1" s="311"/>
      <c r="M1" s="311"/>
      <c r="N1" s="311"/>
      <c r="O1" s="311"/>
      <c r="P1" s="311"/>
      <c r="Q1" s="311"/>
    </row>
    <row r="2" spans="1:17" s="19" customFormat="1" ht="27.75" customHeight="1">
      <c r="A2" s="292" t="s">
        <v>19</v>
      </c>
      <c r="B2" s="328" t="s">
        <v>68</v>
      </c>
      <c r="C2" s="328"/>
      <c r="D2" s="328"/>
      <c r="E2" s="328"/>
      <c r="F2" s="328"/>
      <c r="G2" s="328"/>
      <c r="H2" s="328"/>
      <c r="I2" s="328"/>
      <c r="J2" s="328"/>
      <c r="K2" s="328"/>
      <c r="L2" s="328"/>
      <c r="M2" s="328"/>
      <c r="N2" s="328"/>
      <c r="O2" s="328"/>
      <c r="P2" s="328"/>
      <c r="Q2" s="329"/>
    </row>
    <row r="3" spans="1:17" s="19" customFormat="1" ht="30" customHeight="1">
      <c r="A3" s="107" t="s">
        <v>69</v>
      </c>
      <c r="B3" s="140" t="s">
        <v>2</v>
      </c>
      <c r="C3" s="140" t="s">
        <v>54</v>
      </c>
      <c r="D3" s="140" t="s">
        <v>55</v>
      </c>
      <c r="E3" s="140" t="s">
        <v>56</v>
      </c>
      <c r="F3" s="140" t="s">
        <v>57</v>
      </c>
      <c r="G3" s="140" t="s">
        <v>59</v>
      </c>
      <c r="H3" s="140" t="s">
        <v>58</v>
      </c>
      <c r="I3" s="140" t="s">
        <v>60</v>
      </c>
      <c r="J3" s="140" t="s">
        <v>61</v>
      </c>
      <c r="K3" s="140" t="s">
        <v>63</v>
      </c>
      <c r="L3" s="140" t="s">
        <v>62</v>
      </c>
      <c r="M3" s="140" t="s">
        <v>64</v>
      </c>
      <c r="N3" s="140" t="s">
        <v>65</v>
      </c>
      <c r="O3" s="140" t="s">
        <v>66</v>
      </c>
      <c r="P3" s="140" t="s">
        <v>67</v>
      </c>
      <c r="Q3" s="25" t="s">
        <v>34</v>
      </c>
    </row>
    <row r="4" spans="1:17" ht="21.75" customHeight="1">
      <c r="A4" s="101" t="s">
        <v>2</v>
      </c>
      <c r="B4" s="32">
        <v>40049</v>
      </c>
      <c r="C4" s="32">
        <v>0</v>
      </c>
      <c r="D4" s="32">
        <v>398</v>
      </c>
      <c r="E4" s="32">
        <v>5029</v>
      </c>
      <c r="F4" s="32">
        <v>11749</v>
      </c>
      <c r="G4" s="32">
        <v>7535</v>
      </c>
      <c r="H4" s="32">
        <v>4901</v>
      </c>
      <c r="I4" s="32">
        <v>3333</v>
      </c>
      <c r="J4" s="32">
        <v>2619</v>
      </c>
      <c r="K4" s="32">
        <v>2166</v>
      </c>
      <c r="L4" s="32">
        <v>1265</v>
      </c>
      <c r="M4" s="32">
        <v>610</v>
      </c>
      <c r="N4" s="32">
        <v>278</v>
      </c>
      <c r="O4" s="32">
        <v>103</v>
      </c>
      <c r="P4" s="32">
        <v>63</v>
      </c>
      <c r="Q4" s="33">
        <v>0</v>
      </c>
    </row>
    <row r="5" spans="1:17" ht="21.75" customHeight="1">
      <c r="A5" s="101" t="s">
        <v>54</v>
      </c>
      <c r="B5" s="32">
        <v>0</v>
      </c>
      <c r="C5" s="20">
        <v>0</v>
      </c>
      <c r="D5" s="20">
        <v>0</v>
      </c>
      <c r="E5" s="20">
        <v>0</v>
      </c>
      <c r="F5" s="20">
        <v>0</v>
      </c>
      <c r="G5" s="20">
        <v>0</v>
      </c>
      <c r="H5" s="20">
        <v>0</v>
      </c>
      <c r="I5" s="20">
        <v>0</v>
      </c>
      <c r="J5" s="20">
        <v>0</v>
      </c>
      <c r="K5" s="20">
        <v>0</v>
      </c>
      <c r="L5" s="20">
        <v>0</v>
      </c>
      <c r="M5" s="20">
        <v>0</v>
      </c>
      <c r="N5" s="20">
        <v>0</v>
      </c>
      <c r="O5" s="20">
        <v>0</v>
      </c>
      <c r="P5" s="20">
        <v>0</v>
      </c>
      <c r="Q5" s="21">
        <v>0</v>
      </c>
    </row>
    <row r="6" spans="1:17" ht="21.75" customHeight="1">
      <c r="A6" s="101" t="s">
        <v>55</v>
      </c>
      <c r="B6" s="32">
        <v>69</v>
      </c>
      <c r="C6" s="20">
        <v>0</v>
      </c>
      <c r="D6" s="20">
        <v>34</v>
      </c>
      <c r="E6" s="20">
        <v>31</v>
      </c>
      <c r="F6" s="20">
        <v>2</v>
      </c>
      <c r="G6" s="20">
        <v>1</v>
      </c>
      <c r="H6" s="20">
        <v>1</v>
      </c>
      <c r="I6" s="20">
        <v>0</v>
      </c>
      <c r="J6" s="20">
        <v>0</v>
      </c>
      <c r="K6" s="20">
        <v>0</v>
      </c>
      <c r="L6" s="20">
        <v>0</v>
      </c>
      <c r="M6" s="20">
        <v>0</v>
      </c>
      <c r="N6" s="20">
        <v>0</v>
      </c>
      <c r="O6" s="20">
        <v>0</v>
      </c>
      <c r="P6" s="20">
        <v>0</v>
      </c>
      <c r="Q6" s="21">
        <v>0</v>
      </c>
    </row>
    <row r="7" spans="1:17" ht="21.75" customHeight="1">
      <c r="A7" s="101" t="s">
        <v>56</v>
      </c>
      <c r="B7" s="32">
        <v>2350</v>
      </c>
      <c r="C7" s="20">
        <v>0</v>
      </c>
      <c r="D7" s="20">
        <v>200</v>
      </c>
      <c r="E7" s="20">
        <v>1592</v>
      </c>
      <c r="F7" s="20">
        <v>467</v>
      </c>
      <c r="G7" s="20">
        <v>70</v>
      </c>
      <c r="H7" s="20">
        <v>10</v>
      </c>
      <c r="I7" s="20">
        <v>6</v>
      </c>
      <c r="J7" s="20">
        <v>4</v>
      </c>
      <c r="K7" s="20">
        <v>1</v>
      </c>
      <c r="L7" s="20">
        <v>0</v>
      </c>
      <c r="M7" s="20">
        <v>0</v>
      </c>
      <c r="N7" s="20">
        <v>0</v>
      </c>
      <c r="O7" s="20">
        <v>0</v>
      </c>
      <c r="P7" s="20">
        <v>0</v>
      </c>
      <c r="Q7" s="21">
        <v>0</v>
      </c>
    </row>
    <row r="8" spans="1:17" ht="21.75" customHeight="1">
      <c r="A8" s="101" t="s">
        <v>57</v>
      </c>
      <c r="B8" s="32">
        <v>9971</v>
      </c>
      <c r="C8" s="20">
        <v>0</v>
      </c>
      <c r="D8" s="20">
        <v>126</v>
      </c>
      <c r="E8" s="20">
        <v>2483</v>
      </c>
      <c r="F8" s="20">
        <v>6197</v>
      </c>
      <c r="G8" s="20">
        <v>888</v>
      </c>
      <c r="H8" s="20">
        <v>190</v>
      </c>
      <c r="I8" s="20">
        <v>47</v>
      </c>
      <c r="J8" s="20">
        <v>28</v>
      </c>
      <c r="K8" s="20">
        <v>6</v>
      </c>
      <c r="L8" s="20">
        <v>4</v>
      </c>
      <c r="M8" s="20">
        <v>2</v>
      </c>
      <c r="N8" s="20">
        <v>0</v>
      </c>
      <c r="O8" s="20">
        <v>0</v>
      </c>
      <c r="P8" s="20">
        <v>0</v>
      </c>
      <c r="Q8" s="21">
        <v>0</v>
      </c>
    </row>
    <row r="9" spans="1:17" ht="21.75" customHeight="1">
      <c r="A9" s="101" t="s">
        <v>59</v>
      </c>
      <c r="B9" s="32">
        <v>8521</v>
      </c>
      <c r="C9" s="20">
        <v>0</v>
      </c>
      <c r="D9" s="20">
        <v>27</v>
      </c>
      <c r="E9" s="20">
        <v>656</v>
      </c>
      <c r="F9" s="20">
        <v>3717</v>
      </c>
      <c r="G9" s="20">
        <v>3265</v>
      </c>
      <c r="H9" s="20">
        <v>638</v>
      </c>
      <c r="I9" s="20">
        <v>155</v>
      </c>
      <c r="J9" s="20">
        <v>43</v>
      </c>
      <c r="K9" s="20">
        <v>12</v>
      </c>
      <c r="L9" s="20">
        <v>2</v>
      </c>
      <c r="M9" s="20">
        <v>4</v>
      </c>
      <c r="N9" s="20">
        <v>1</v>
      </c>
      <c r="O9" s="20">
        <v>0</v>
      </c>
      <c r="P9" s="20">
        <v>1</v>
      </c>
      <c r="Q9" s="21">
        <v>0</v>
      </c>
    </row>
    <row r="10" spans="1:17" ht="21.75" customHeight="1">
      <c r="A10" s="101" t="s">
        <v>58</v>
      </c>
      <c r="B10" s="32">
        <v>5515</v>
      </c>
      <c r="C10" s="20">
        <v>0</v>
      </c>
      <c r="D10" s="20">
        <v>6</v>
      </c>
      <c r="E10" s="20">
        <v>169</v>
      </c>
      <c r="F10" s="20">
        <v>897</v>
      </c>
      <c r="G10" s="20">
        <v>2041</v>
      </c>
      <c r="H10" s="20">
        <v>1769</v>
      </c>
      <c r="I10" s="20">
        <v>460</v>
      </c>
      <c r="J10" s="20">
        <v>127</v>
      </c>
      <c r="K10" s="20">
        <v>31</v>
      </c>
      <c r="L10" s="20">
        <v>11</v>
      </c>
      <c r="M10" s="20">
        <v>3</v>
      </c>
      <c r="N10" s="20">
        <v>1</v>
      </c>
      <c r="O10" s="20">
        <v>0</v>
      </c>
      <c r="P10" s="20">
        <v>0</v>
      </c>
      <c r="Q10" s="21">
        <v>0</v>
      </c>
    </row>
    <row r="11" spans="1:17" ht="21.75" customHeight="1">
      <c r="A11" s="101" t="s">
        <v>60</v>
      </c>
      <c r="B11" s="32">
        <v>3966</v>
      </c>
      <c r="C11" s="20">
        <v>0</v>
      </c>
      <c r="D11" s="20">
        <v>2</v>
      </c>
      <c r="E11" s="20">
        <v>50</v>
      </c>
      <c r="F11" s="20">
        <v>285</v>
      </c>
      <c r="G11" s="20">
        <v>786</v>
      </c>
      <c r="H11" s="20">
        <v>1307</v>
      </c>
      <c r="I11" s="20">
        <v>1062</v>
      </c>
      <c r="J11" s="20">
        <v>349</v>
      </c>
      <c r="K11" s="20">
        <v>94</v>
      </c>
      <c r="L11" s="20">
        <v>23</v>
      </c>
      <c r="M11" s="20">
        <v>3</v>
      </c>
      <c r="N11" s="20">
        <v>5</v>
      </c>
      <c r="O11" s="20">
        <v>0</v>
      </c>
      <c r="P11" s="20">
        <v>0</v>
      </c>
      <c r="Q11" s="21">
        <v>0</v>
      </c>
    </row>
    <row r="12" spans="1:17" ht="21.75" customHeight="1">
      <c r="A12" s="101" t="s">
        <v>61</v>
      </c>
      <c r="B12" s="32">
        <v>3101</v>
      </c>
      <c r="C12" s="20">
        <v>0</v>
      </c>
      <c r="D12" s="20">
        <v>3</v>
      </c>
      <c r="E12" s="20">
        <v>30</v>
      </c>
      <c r="F12" s="20">
        <v>111</v>
      </c>
      <c r="G12" s="20">
        <v>287</v>
      </c>
      <c r="H12" s="20">
        <v>569</v>
      </c>
      <c r="I12" s="20">
        <v>892</v>
      </c>
      <c r="J12" s="20">
        <v>801</v>
      </c>
      <c r="K12" s="20">
        <v>315</v>
      </c>
      <c r="L12" s="20">
        <v>79</v>
      </c>
      <c r="M12" s="20">
        <v>12</v>
      </c>
      <c r="N12" s="20">
        <v>0</v>
      </c>
      <c r="O12" s="20">
        <v>1</v>
      </c>
      <c r="P12" s="20">
        <v>1</v>
      </c>
      <c r="Q12" s="21">
        <v>0</v>
      </c>
    </row>
    <row r="13" spans="1:17" ht="21.75" customHeight="1">
      <c r="A13" s="101" t="s">
        <v>63</v>
      </c>
      <c r="B13" s="32">
        <v>2588</v>
      </c>
      <c r="C13" s="20">
        <v>0</v>
      </c>
      <c r="D13" s="20">
        <v>0</v>
      </c>
      <c r="E13" s="20">
        <v>7</v>
      </c>
      <c r="F13" s="20">
        <v>47</v>
      </c>
      <c r="G13" s="20">
        <v>122</v>
      </c>
      <c r="H13" s="20">
        <v>270</v>
      </c>
      <c r="I13" s="20">
        <v>437</v>
      </c>
      <c r="J13" s="20">
        <v>714</v>
      </c>
      <c r="K13" s="20">
        <v>721</v>
      </c>
      <c r="L13" s="20">
        <v>226</v>
      </c>
      <c r="M13" s="20">
        <v>35</v>
      </c>
      <c r="N13" s="20">
        <v>8</v>
      </c>
      <c r="O13" s="20">
        <v>1</v>
      </c>
      <c r="P13" s="20">
        <v>0</v>
      </c>
      <c r="Q13" s="21">
        <v>0</v>
      </c>
    </row>
    <row r="14" spans="1:17" ht="21.75" customHeight="1">
      <c r="A14" s="101" t="s">
        <v>62</v>
      </c>
      <c r="B14" s="32">
        <v>1809</v>
      </c>
      <c r="C14" s="20">
        <v>0</v>
      </c>
      <c r="D14" s="20">
        <v>0</v>
      </c>
      <c r="E14" s="20">
        <v>8</v>
      </c>
      <c r="F14" s="20">
        <v>18</v>
      </c>
      <c r="G14" s="20">
        <v>54</v>
      </c>
      <c r="H14" s="20">
        <v>94</v>
      </c>
      <c r="I14" s="20">
        <v>187</v>
      </c>
      <c r="J14" s="20">
        <v>332</v>
      </c>
      <c r="K14" s="20">
        <v>542</v>
      </c>
      <c r="L14" s="20">
        <v>422</v>
      </c>
      <c r="M14" s="20">
        <v>123</v>
      </c>
      <c r="N14" s="20">
        <v>25</v>
      </c>
      <c r="O14" s="20">
        <v>3</v>
      </c>
      <c r="P14" s="20">
        <v>1</v>
      </c>
      <c r="Q14" s="21">
        <v>0</v>
      </c>
    </row>
    <row r="15" spans="1:17" ht="21.75" customHeight="1">
      <c r="A15" s="101" t="s">
        <v>64</v>
      </c>
      <c r="B15" s="32">
        <v>1100</v>
      </c>
      <c r="C15" s="20">
        <v>0</v>
      </c>
      <c r="D15" s="20">
        <v>0</v>
      </c>
      <c r="E15" s="20">
        <v>3</v>
      </c>
      <c r="F15" s="20">
        <v>7</v>
      </c>
      <c r="G15" s="20">
        <v>15</v>
      </c>
      <c r="H15" s="20">
        <v>36</v>
      </c>
      <c r="I15" s="20">
        <v>56</v>
      </c>
      <c r="J15" s="20">
        <v>144</v>
      </c>
      <c r="K15" s="20">
        <v>278</v>
      </c>
      <c r="L15" s="20">
        <v>304</v>
      </c>
      <c r="M15" s="20">
        <v>197</v>
      </c>
      <c r="N15" s="20">
        <v>50</v>
      </c>
      <c r="O15" s="20">
        <v>8</v>
      </c>
      <c r="P15" s="20">
        <v>2</v>
      </c>
      <c r="Q15" s="21">
        <v>0</v>
      </c>
    </row>
    <row r="16" spans="1:17" ht="21.75" customHeight="1">
      <c r="A16" s="101" t="s">
        <v>65</v>
      </c>
      <c r="B16" s="32">
        <v>624</v>
      </c>
      <c r="C16" s="20">
        <v>0</v>
      </c>
      <c r="D16" s="20">
        <v>0</v>
      </c>
      <c r="E16" s="20">
        <v>0</v>
      </c>
      <c r="F16" s="20">
        <v>0</v>
      </c>
      <c r="G16" s="20">
        <v>5</v>
      </c>
      <c r="H16" s="20">
        <v>11</v>
      </c>
      <c r="I16" s="20">
        <v>21</v>
      </c>
      <c r="J16" s="20">
        <v>53</v>
      </c>
      <c r="K16" s="20">
        <v>118</v>
      </c>
      <c r="L16" s="20">
        <v>139</v>
      </c>
      <c r="M16" s="20">
        <v>161</v>
      </c>
      <c r="N16" s="20">
        <v>91</v>
      </c>
      <c r="O16" s="20">
        <v>20</v>
      </c>
      <c r="P16" s="20">
        <v>5</v>
      </c>
      <c r="Q16" s="21">
        <v>0</v>
      </c>
    </row>
    <row r="17" spans="1:17" ht="21.75" customHeight="1">
      <c r="A17" s="101" t="s">
        <v>66</v>
      </c>
      <c r="B17" s="32">
        <v>222</v>
      </c>
      <c r="C17" s="20">
        <v>0</v>
      </c>
      <c r="D17" s="20">
        <v>0</v>
      </c>
      <c r="E17" s="20">
        <v>0</v>
      </c>
      <c r="F17" s="20">
        <v>1</v>
      </c>
      <c r="G17" s="20">
        <v>1</v>
      </c>
      <c r="H17" s="20">
        <v>5</v>
      </c>
      <c r="I17" s="20">
        <v>6</v>
      </c>
      <c r="J17" s="20">
        <v>12</v>
      </c>
      <c r="K17" s="20">
        <v>27</v>
      </c>
      <c r="L17" s="20">
        <v>27</v>
      </c>
      <c r="M17" s="20">
        <v>46</v>
      </c>
      <c r="N17" s="20">
        <v>56</v>
      </c>
      <c r="O17" s="20">
        <v>34</v>
      </c>
      <c r="P17" s="20">
        <v>7</v>
      </c>
      <c r="Q17" s="21">
        <v>0</v>
      </c>
    </row>
    <row r="18" spans="1:17" ht="21.75" customHeight="1">
      <c r="A18" s="101" t="s">
        <v>67</v>
      </c>
      <c r="B18" s="32">
        <v>213</v>
      </c>
      <c r="C18" s="20">
        <v>0</v>
      </c>
      <c r="D18" s="20">
        <v>0</v>
      </c>
      <c r="E18" s="20">
        <v>0</v>
      </c>
      <c r="F18" s="20">
        <v>0</v>
      </c>
      <c r="G18" s="20">
        <v>0</v>
      </c>
      <c r="H18" s="20">
        <v>1</v>
      </c>
      <c r="I18" s="20">
        <v>4</v>
      </c>
      <c r="J18" s="20">
        <v>12</v>
      </c>
      <c r="K18" s="20">
        <v>21</v>
      </c>
      <c r="L18" s="20">
        <v>28</v>
      </c>
      <c r="M18" s="20">
        <v>24</v>
      </c>
      <c r="N18" s="20">
        <v>41</v>
      </c>
      <c r="O18" s="20">
        <v>36</v>
      </c>
      <c r="P18" s="20">
        <v>46</v>
      </c>
      <c r="Q18" s="21">
        <v>0</v>
      </c>
    </row>
    <row r="19" spans="1:17" ht="21.75" customHeight="1">
      <c r="A19" s="101" t="s">
        <v>34</v>
      </c>
      <c r="B19" s="134">
        <v>0</v>
      </c>
      <c r="C19" s="22">
        <v>0</v>
      </c>
      <c r="D19" s="22">
        <v>0</v>
      </c>
      <c r="E19" s="22">
        <v>0</v>
      </c>
      <c r="F19" s="22">
        <v>0</v>
      </c>
      <c r="G19" s="22">
        <v>0</v>
      </c>
      <c r="H19" s="22">
        <v>0</v>
      </c>
      <c r="I19" s="22">
        <v>0</v>
      </c>
      <c r="J19" s="22">
        <v>0</v>
      </c>
      <c r="K19" s="22">
        <v>0</v>
      </c>
      <c r="L19" s="22">
        <v>0</v>
      </c>
      <c r="M19" s="22">
        <v>0</v>
      </c>
      <c r="N19" s="22">
        <v>0</v>
      </c>
      <c r="O19" s="22">
        <v>0</v>
      </c>
      <c r="P19" s="22">
        <v>0</v>
      </c>
      <c r="Q19" s="23">
        <v>0</v>
      </c>
    </row>
    <row r="20" spans="1:17" ht="27.75" customHeight="1">
      <c r="A20" s="104" t="s">
        <v>74</v>
      </c>
      <c r="B20" s="295" t="s">
        <v>2</v>
      </c>
      <c r="C20" s="100" t="s">
        <v>54</v>
      </c>
      <c r="D20" s="100" t="s">
        <v>55</v>
      </c>
      <c r="E20" s="100" t="s">
        <v>56</v>
      </c>
      <c r="F20" s="100" t="s">
        <v>57</v>
      </c>
      <c r="G20" s="100" t="s">
        <v>59</v>
      </c>
      <c r="H20" s="100" t="s">
        <v>58</v>
      </c>
      <c r="I20" s="100" t="s">
        <v>60</v>
      </c>
      <c r="J20" s="100" t="s">
        <v>61</v>
      </c>
      <c r="K20" s="100" t="s">
        <v>63</v>
      </c>
      <c r="L20" s="100" t="s">
        <v>62</v>
      </c>
      <c r="M20" s="100" t="s">
        <v>64</v>
      </c>
      <c r="N20" s="100" t="s">
        <v>65</v>
      </c>
      <c r="O20" s="100" t="s">
        <v>66</v>
      </c>
      <c r="P20" s="100" t="s">
        <v>67</v>
      </c>
      <c r="Q20" s="291" t="s">
        <v>34</v>
      </c>
    </row>
    <row r="21" spans="1:17" ht="23.25" customHeight="1">
      <c r="A21" s="101" t="s">
        <v>2</v>
      </c>
      <c r="B21" s="32">
        <v>4154</v>
      </c>
      <c r="C21" s="32">
        <v>0</v>
      </c>
      <c r="D21" s="32">
        <v>104</v>
      </c>
      <c r="E21" s="32">
        <v>741</v>
      </c>
      <c r="F21" s="32">
        <v>1236</v>
      </c>
      <c r="G21" s="32">
        <v>826</v>
      </c>
      <c r="H21" s="32">
        <v>476</v>
      </c>
      <c r="I21" s="32">
        <v>219</v>
      </c>
      <c r="J21" s="32">
        <v>193</v>
      </c>
      <c r="K21" s="32">
        <v>154</v>
      </c>
      <c r="L21" s="32">
        <v>99</v>
      </c>
      <c r="M21" s="32">
        <v>49</v>
      </c>
      <c r="N21" s="32">
        <v>27</v>
      </c>
      <c r="O21" s="32">
        <v>17</v>
      </c>
      <c r="P21" s="32">
        <v>13</v>
      </c>
      <c r="Q21" s="33">
        <v>0</v>
      </c>
    </row>
    <row r="22" spans="1:17" ht="23.25" customHeight="1">
      <c r="A22" s="101" t="s">
        <v>54</v>
      </c>
      <c r="B22" s="32">
        <v>0</v>
      </c>
      <c r="C22" s="20">
        <v>0</v>
      </c>
      <c r="D22" s="20">
        <v>0</v>
      </c>
      <c r="E22" s="20">
        <v>0</v>
      </c>
      <c r="F22" s="20">
        <v>0</v>
      </c>
      <c r="G22" s="20">
        <v>0</v>
      </c>
      <c r="H22" s="20">
        <v>0</v>
      </c>
      <c r="I22" s="20">
        <v>0</v>
      </c>
      <c r="J22" s="20">
        <v>0</v>
      </c>
      <c r="K22" s="20">
        <v>0</v>
      </c>
      <c r="L22" s="20">
        <v>0</v>
      </c>
      <c r="M22" s="20">
        <v>0</v>
      </c>
      <c r="N22" s="20">
        <v>0</v>
      </c>
      <c r="O22" s="20">
        <v>0</v>
      </c>
      <c r="P22" s="20">
        <v>0</v>
      </c>
      <c r="Q22" s="21">
        <v>0</v>
      </c>
    </row>
    <row r="23" spans="1:17" ht="23.25" customHeight="1">
      <c r="A23" s="101" t="s">
        <v>55</v>
      </c>
      <c r="B23" s="32">
        <v>17</v>
      </c>
      <c r="C23" s="20">
        <v>0</v>
      </c>
      <c r="D23" s="20">
        <v>12</v>
      </c>
      <c r="E23" s="20">
        <v>5</v>
      </c>
      <c r="F23" s="20">
        <v>0</v>
      </c>
      <c r="G23" s="20">
        <v>0</v>
      </c>
      <c r="H23" s="20">
        <v>0</v>
      </c>
      <c r="I23" s="20">
        <v>0</v>
      </c>
      <c r="J23" s="20">
        <v>0</v>
      </c>
      <c r="K23" s="20">
        <v>0</v>
      </c>
      <c r="L23" s="20">
        <v>0</v>
      </c>
      <c r="M23" s="20">
        <v>0</v>
      </c>
      <c r="N23" s="20">
        <v>0</v>
      </c>
      <c r="O23" s="20">
        <v>0</v>
      </c>
      <c r="P23" s="20">
        <v>0</v>
      </c>
      <c r="Q23" s="21">
        <v>0</v>
      </c>
    </row>
    <row r="24" spans="1:17" ht="23.25" customHeight="1">
      <c r="A24" s="101" t="s">
        <v>56</v>
      </c>
      <c r="B24" s="32">
        <v>356</v>
      </c>
      <c r="C24" s="20">
        <v>0</v>
      </c>
      <c r="D24" s="20">
        <v>41</v>
      </c>
      <c r="E24" s="20">
        <v>255</v>
      </c>
      <c r="F24" s="20">
        <v>55</v>
      </c>
      <c r="G24" s="20">
        <v>5</v>
      </c>
      <c r="H24" s="20">
        <v>0</v>
      </c>
      <c r="I24" s="20">
        <v>0</v>
      </c>
      <c r="J24" s="20">
        <v>0</v>
      </c>
      <c r="K24" s="20">
        <v>0</v>
      </c>
      <c r="L24" s="20">
        <v>0</v>
      </c>
      <c r="M24" s="20">
        <v>0</v>
      </c>
      <c r="N24" s="20">
        <v>0</v>
      </c>
      <c r="O24" s="20">
        <v>0</v>
      </c>
      <c r="P24" s="20">
        <v>0</v>
      </c>
      <c r="Q24" s="21">
        <v>0</v>
      </c>
    </row>
    <row r="25" spans="1:17" ht="23.25" customHeight="1">
      <c r="A25" s="101" t="s">
        <v>57</v>
      </c>
      <c r="B25" s="32">
        <v>1143</v>
      </c>
      <c r="C25" s="20">
        <v>0</v>
      </c>
      <c r="D25" s="20">
        <v>41</v>
      </c>
      <c r="E25" s="20">
        <v>328</v>
      </c>
      <c r="F25" s="20">
        <v>624</v>
      </c>
      <c r="G25" s="20">
        <v>120</v>
      </c>
      <c r="H25" s="20">
        <v>20</v>
      </c>
      <c r="I25" s="20">
        <v>6</v>
      </c>
      <c r="J25" s="20">
        <v>2</v>
      </c>
      <c r="K25" s="20">
        <v>2</v>
      </c>
      <c r="L25" s="20">
        <v>0</v>
      </c>
      <c r="M25" s="20">
        <v>0</v>
      </c>
      <c r="N25" s="20">
        <v>0</v>
      </c>
      <c r="O25" s="20">
        <v>0</v>
      </c>
      <c r="P25" s="20">
        <v>0</v>
      </c>
      <c r="Q25" s="21">
        <v>0</v>
      </c>
    </row>
    <row r="26" spans="1:17" ht="23.25" customHeight="1">
      <c r="A26" s="101" t="s">
        <v>59</v>
      </c>
      <c r="B26" s="32">
        <v>1016</v>
      </c>
      <c r="C26" s="20">
        <v>0</v>
      </c>
      <c r="D26" s="20">
        <v>6</v>
      </c>
      <c r="E26" s="20">
        <v>119</v>
      </c>
      <c r="F26" s="20">
        <v>395</v>
      </c>
      <c r="G26" s="20">
        <v>382</v>
      </c>
      <c r="H26" s="20">
        <v>86</v>
      </c>
      <c r="I26" s="20">
        <v>19</v>
      </c>
      <c r="J26" s="20">
        <v>4</v>
      </c>
      <c r="K26" s="20">
        <v>2</v>
      </c>
      <c r="L26" s="20">
        <v>0</v>
      </c>
      <c r="M26" s="20">
        <v>2</v>
      </c>
      <c r="N26" s="20">
        <v>0</v>
      </c>
      <c r="O26" s="20">
        <v>0</v>
      </c>
      <c r="P26" s="20">
        <v>1</v>
      </c>
      <c r="Q26" s="21">
        <v>0</v>
      </c>
    </row>
    <row r="27" spans="1:17" ht="23.25" customHeight="1">
      <c r="A27" s="101" t="s">
        <v>58</v>
      </c>
      <c r="B27" s="32">
        <v>540</v>
      </c>
      <c r="C27" s="20">
        <v>0</v>
      </c>
      <c r="D27" s="20">
        <v>3</v>
      </c>
      <c r="E27" s="20">
        <v>23</v>
      </c>
      <c r="F27" s="20">
        <v>102</v>
      </c>
      <c r="G27" s="20">
        <v>195</v>
      </c>
      <c r="H27" s="20">
        <v>174</v>
      </c>
      <c r="I27" s="20">
        <v>28</v>
      </c>
      <c r="J27" s="20">
        <v>9</v>
      </c>
      <c r="K27" s="20">
        <v>4</v>
      </c>
      <c r="L27" s="20">
        <v>2</v>
      </c>
      <c r="M27" s="20">
        <v>0</v>
      </c>
      <c r="N27" s="20">
        <v>0</v>
      </c>
      <c r="O27" s="20">
        <v>0</v>
      </c>
      <c r="P27" s="20">
        <v>0</v>
      </c>
      <c r="Q27" s="21">
        <v>0</v>
      </c>
    </row>
    <row r="28" spans="1:17" ht="23.25" customHeight="1">
      <c r="A28" s="101" t="s">
        <v>60</v>
      </c>
      <c r="B28" s="32">
        <v>313</v>
      </c>
      <c r="C28" s="20">
        <v>0</v>
      </c>
      <c r="D28" s="20">
        <v>1</v>
      </c>
      <c r="E28" s="20">
        <v>7</v>
      </c>
      <c r="F28" s="20">
        <v>38</v>
      </c>
      <c r="G28" s="20">
        <v>78</v>
      </c>
      <c r="H28" s="20">
        <v>94</v>
      </c>
      <c r="I28" s="20">
        <v>64</v>
      </c>
      <c r="J28" s="20">
        <v>22</v>
      </c>
      <c r="K28" s="20">
        <v>7</v>
      </c>
      <c r="L28" s="20">
        <v>1</v>
      </c>
      <c r="M28" s="20">
        <v>0</v>
      </c>
      <c r="N28" s="20">
        <v>1</v>
      </c>
      <c r="O28" s="20">
        <v>0</v>
      </c>
      <c r="P28" s="20">
        <v>0</v>
      </c>
      <c r="Q28" s="21">
        <v>0</v>
      </c>
    </row>
    <row r="29" spans="1:17" ht="23.25" customHeight="1">
      <c r="A29" s="101" t="s">
        <v>61</v>
      </c>
      <c r="B29" s="32">
        <v>225</v>
      </c>
      <c r="C29" s="20">
        <v>0</v>
      </c>
      <c r="D29" s="20">
        <v>0</v>
      </c>
      <c r="E29" s="20">
        <v>1</v>
      </c>
      <c r="F29" s="20">
        <v>11</v>
      </c>
      <c r="G29" s="20">
        <v>24</v>
      </c>
      <c r="H29" s="20">
        <v>57</v>
      </c>
      <c r="I29" s="20">
        <v>53</v>
      </c>
      <c r="J29" s="20">
        <v>49</v>
      </c>
      <c r="K29" s="20">
        <v>22</v>
      </c>
      <c r="L29" s="20">
        <v>6</v>
      </c>
      <c r="M29" s="20">
        <v>1</v>
      </c>
      <c r="N29" s="20">
        <v>0</v>
      </c>
      <c r="O29" s="20">
        <v>0</v>
      </c>
      <c r="P29" s="20">
        <v>1</v>
      </c>
      <c r="Q29" s="21">
        <v>0</v>
      </c>
    </row>
    <row r="30" spans="1:17" ht="23.25" customHeight="1">
      <c r="A30" s="101" t="s">
        <v>63</v>
      </c>
      <c r="B30" s="32">
        <v>178</v>
      </c>
      <c r="C30" s="20">
        <v>0</v>
      </c>
      <c r="D30" s="20">
        <v>0</v>
      </c>
      <c r="E30" s="20">
        <v>3</v>
      </c>
      <c r="F30" s="20">
        <v>6</v>
      </c>
      <c r="G30" s="20">
        <v>11</v>
      </c>
      <c r="H30" s="20">
        <v>26</v>
      </c>
      <c r="I30" s="20">
        <v>22</v>
      </c>
      <c r="J30" s="20">
        <v>45</v>
      </c>
      <c r="K30" s="20">
        <v>48</v>
      </c>
      <c r="L30" s="20">
        <v>13</v>
      </c>
      <c r="M30" s="20">
        <v>3</v>
      </c>
      <c r="N30" s="20">
        <v>1</v>
      </c>
      <c r="O30" s="20">
        <v>0</v>
      </c>
      <c r="P30" s="20">
        <v>0</v>
      </c>
      <c r="Q30" s="21">
        <v>0</v>
      </c>
    </row>
    <row r="31" spans="1:17" ht="23.25" customHeight="1">
      <c r="A31" s="101" t="s">
        <v>62</v>
      </c>
      <c r="B31" s="32">
        <v>148</v>
      </c>
      <c r="C31" s="20">
        <v>0</v>
      </c>
      <c r="D31" s="20">
        <v>0</v>
      </c>
      <c r="E31" s="20">
        <v>0</v>
      </c>
      <c r="F31" s="20">
        <v>3</v>
      </c>
      <c r="G31" s="20">
        <v>10</v>
      </c>
      <c r="H31" s="20">
        <v>10</v>
      </c>
      <c r="I31" s="20">
        <v>18</v>
      </c>
      <c r="J31" s="20">
        <v>30</v>
      </c>
      <c r="K31" s="20">
        <v>35</v>
      </c>
      <c r="L31" s="20">
        <v>32</v>
      </c>
      <c r="M31" s="20">
        <v>8</v>
      </c>
      <c r="N31" s="20">
        <v>1</v>
      </c>
      <c r="O31" s="20">
        <v>1</v>
      </c>
      <c r="P31" s="20">
        <v>0</v>
      </c>
      <c r="Q31" s="21">
        <v>0</v>
      </c>
    </row>
    <row r="32" spans="1:17" ht="23.25" customHeight="1">
      <c r="A32" s="101" t="s">
        <v>64</v>
      </c>
      <c r="B32" s="32">
        <v>95</v>
      </c>
      <c r="C32" s="20">
        <v>0</v>
      </c>
      <c r="D32" s="20">
        <v>0</v>
      </c>
      <c r="E32" s="20">
        <v>0</v>
      </c>
      <c r="F32" s="20">
        <v>2</v>
      </c>
      <c r="G32" s="20">
        <v>1</v>
      </c>
      <c r="H32" s="20">
        <v>7</v>
      </c>
      <c r="I32" s="20">
        <v>6</v>
      </c>
      <c r="J32" s="20">
        <v>18</v>
      </c>
      <c r="K32" s="20">
        <v>16</v>
      </c>
      <c r="L32" s="20">
        <v>27</v>
      </c>
      <c r="M32" s="20">
        <v>14</v>
      </c>
      <c r="N32" s="20">
        <v>2</v>
      </c>
      <c r="O32" s="20">
        <v>1</v>
      </c>
      <c r="P32" s="20">
        <v>1</v>
      </c>
      <c r="Q32" s="21">
        <v>0</v>
      </c>
    </row>
    <row r="33" spans="1:17" ht="23.25" customHeight="1">
      <c r="A33" s="101" t="s">
        <v>65</v>
      </c>
      <c r="B33" s="32">
        <v>57</v>
      </c>
      <c r="C33" s="20">
        <v>0</v>
      </c>
      <c r="D33" s="20">
        <v>0</v>
      </c>
      <c r="E33" s="20">
        <v>0</v>
      </c>
      <c r="F33" s="20">
        <v>0</v>
      </c>
      <c r="G33" s="20">
        <v>0</v>
      </c>
      <c r="H33" s="20">
        <v>1</v>
      </c>
      <c r="I33" s="20">
        <v>2</v>
      </c>
      <c r="J33" s="20">
        <v>7</v>
      </c>
      <c r="K33" s="20">
        <v>14</v>
      </c>
      <c r="L33" s="20">
        <v>8</v>
      </c>
      <c r="M33" s="20">
        <v>8</v>
      </c>
      <c r="N33" s="20">
        <v>10</v>
      </c>
      <c r="O33" s="20">
        <v>6</v>
      </c>
      <c r="P33" s="20">
        <v>1</v>
      </c>
      <c r="Q33" s="21">
        <v>0</v>
      </c>
    </row>
    <row r="34" spans="1:17" ht="23.25" customHeight="1">
      <c r="A34" s="101" t="s">
        <v>66</v>
      </c>
      <c r="B34" s="32">
        <v>31</v>
      </c>
      <c r="C34" s="20">
        <v>0</v>
      </c>
      <c r="D34" s="20">
        <v>0</v>
      </c>
      <c r="E34" s="20">
        <v>0</v>
      </c>
      <c r="F34" s="20">
        <v>0</v>
      </c>
      <c r="G34" s="20">
        <v>0</v>
      </c>
      <c r="H34" s="20">
        <v>1</v>
      </c>
      <c r="I34" s="20">
        <v>0</v>
      </c>
      <c r="J34" s="20">
        <v>4</v>
      </c>
      <c r="K34" s="20">
        <v>2</v>
      </c>
      <c r="L34" s="20">
        <v>3</v>
      </c>
      <c r="M34" s="20">
        <v>6</v>
      </c>
      <c r="N34" s="20">
        <v>9</v>
      </c>
      <c r="O34" s="20">
        <v>4</v>
      </c>
      <c r="P34" s="20">
        <v>2</v>
      </c>
      <c r="Q34" s="21">
        <v>0</v>
      </c>
    </row>
    <row r="35" spans="1:17" ht="23.25" customHeight="1">
      <c r="A35" s="101" t="s">
        <v>67</v>
      </c>
      <c r="B35" s="32">
        <v>35</v>
      </c>
      <c r="C35" s="20">
        <v>0</v>
      </c>
      <c r="D35" s="20">
        <v>0</v>
      </c>
      <c r="E35" s="20">
        <v>0</v>
      </c>
      <c r="F35" s="20">
        <v>0</v>
      </c>
      <c r="G35" s="20">
        <v>0</v>
      </c>
      <c r="H35" s="20">
        <v>0</v>
      </c>
      <c r="I35" s="20">
        <v>1</v>
      </c>
      <c r="J35" s="20">
        <v>3</v>
      </c>
      <c r="K35" s="20">
        <v>2</v>
      </c>
      <c r="L35" s="20">
        <v>7</v>
      </c>
      <c r="M35" s="20">
        <v>7</v>
      </c>
      <c r="N35" s="20">
        <v>3</v>
      </c>
      <c r="O35" s="20">
        <v>5</v>
      </c>
      <c r="P35" s="20">
        <v>7</v>
      </c>
      <c r="Q35" s="21">
        <v>0</v>
      </c>
    </row>
    <row r="36" spans="1:17" ht="23.25" customHeight="1">
      <c r="A36" s="101" t="s">
        <v>34</v>
      </c>
      <c r="B36" s="32">
        <v>0</v>
      </c>
      <c r="C36" s="20">
        <v>0</v>
      </c>
      <c r="D36" s="20">
        <v>0</v>
      </c>
      <c r="E36" s="20">
        <v>0</v>
      </c>
      <c r="F36" s="20">
        <v>0</v>
      </c>
      <c r="G36" s="20">
        <v>0</v>
      </c>
      <c r="H36" s="20">
        <v>0</v>
      </c>
      <c r="I36" s="20">
        <v>0</v>
      </c>
      <c r="J36" s="20">
        <v>0</v>
      </c>
      <c r="K36" s="20">
        <v>0</v>
      </c>
      <c r="L36" s="20">
        <v>0</v>
      </c>
      <c r="M36" s="20">
        <v>0</v>
      </c>
      <c r="N36" s="20">
        <v>0</v>
      </c>
      <c r="O36" s="20">
        <v>0</v>
      </c>
      <c r="P36" s="20">
        <v>0</v>
      </c>
      <c r="Q36" s="21">
        <v>0</v>
      </c>
    </row>
    <row r="37" spans="1:17" ht="28.5" customHeight="1">
      <c r="A37" s="104" t="s">
        <v>21</v>
      </c>
      <c r="B37" s="295" t="s">
        <v>2</v>
      </c>
      <c r="C37" s="100" t="s">
        <v>54</v>
      </c>
      <c r="D37" s="100" t="s">
        <v>55</v>
      </c>
      <c r="E37" s="100" t="s">
        <v>56</v>
      </c>
      <c r="F37" s="100" t="s">
        <v>57</v>
      </c>
      <c r="G37" s="100" t="s">
        <v>59</v>
      </c>
      <c r="H37" s="100" t="s">
        <v>58</v>
      </c>
      <c r="I37" s="100" t="s">
        <v>60</v>
      </c>
      <c r="J37" s="100" t="s">
        <v>61</v>
      </c>
      <c r="K37" s="100" t="s">
        <v>63</v>
      </c>
      <c r="L37" s="100" t="s">
        <v>62</v>
      </c>
      <c r="M37" s="100" t="s">
        <v>64</v>
      </c>
      <c r="N37" s="100" t="s">
        <v>65</v>
      </c>
      <c r="O37" s="100" t="s">
        <v>66</v>
      </c>
      <c r="P37" s="100" t="s">
        <v>67</v>
      </c>
      <c r="Q37" s="73" t="s">
        <v>34</v>
      </c>
    </row>
    <row r="38" spans="1:17" ht="21.75" customHeight="1">
      <c r="A38" s="101" t="s">
        <v>2</v>
      </c>
      <c r="B38" s="32">
        <v>24855</v>
      </c>
      <c r="C38" s="32">
        <v>0</v>
      </c>
      <c r="D38" s="32">
        <v>221</v>
      </c>
      <c r="E38" s="32">
        <v>3079</v>
      </c>
      <c r="F38" s="32">
        <v>7443</v>
      </c>
      <c r="G38" s="32">
        <v>4712</v>
      </c>
      <c r="H38" s="32">
        <v>3126</v>
      </c>
      <c r="I38" s="32">
        <v>2037</v>
      </c>
      <c r="J38" s="32">
        <v>1558</v>
      </c>
      <c r="K38" s="32">
        <v>1328</v>
      </c>
      <c r="L38" s="32">
        <v>760</v>
      </c>
      <c r="M38" s="32">
        <v>332</v>
      </c>
      <c r="N38" s="32">
        <v>155</v>
      </c>
      <c r="O38" s="32">
        <v>65</v>
      </c>
      <c r="P38" s="32">
        <v>39</v>
      </c>
      <c r="Q38" s="33">
        <v>0</v>
      </c>
    </row>
    <row r="39" spans="1:17" ht="21.75" customHeight="1">
      <c r="A39" s="101" t="s">
        <v>54</v>
      </c>
      <c r="B39" s="32">
        <v>0</v>
      </c>
      <c r="C39" s="20">
        <v>0</v>
      </c>
      <c r="D39" s="20">
        <v>0</v>
      </c>
      <c r="E39" s="20">
        <v>0</v>
      </c>
      <c r="F39" s="20">
        <v>0</v>
      </c>
      <c r="G39" s="20">
        <v>0</v>
      </c>
      <c r="H39" s="20">
        <v>0</v>
      </c>
      <c r="I39" s="20">
        <v>0</v>
      </c>
      <c r="J39" s="20">
        <v>0</v>
      </c>
      <c r="K39" s="20">
        <v>0</v>
      </c>
      <c r="L39" s="20">
        <v>0</v>
      </c>
      <c r="M39" s="20">
        <v>0</v>
      </c>
      <c r="N39" s="20">
        <v>0</v>
      </c>
      <c r="O39" s="20">
        <v>0</v>
      </c>
      <c r="P39" s="20">
        <v>0</v>
      </c>
      <c r="Q39" s="21">
        <v>0</v>
      </c>
    </row>
    <row r="40" spans="1:17" ht="21.75" customHeight="1">
      <c r="A40" s="101" t="s">
        <v>55</v>
      </c>
      <c r="B40" s="32">
        <v>42</v>
      </c>
      <c r="C40" s="20">
        <v>0</v>
      </c>
      <c r="D40" s="20">
        <v>20</v>
      </c>
      <c r="E40" s="20">
        <v>19</v>
      </c>
      <c r="F40" s="20">
        <v>1</v>
      </c>
      <c r="G40" s="20">
        <v>1</v>
      </c>
      <c r="H40" s="20">
        <v>1</v>
      </c>
      <c r="I40" s="20">
        <v>0</v>
      </c>
      <c r="J40" s="20">
        <v>0</v>
      </c>
      <c r="K40" s="20">
        <v>0</v>
      </c>
      <c r="L40" s="20">
        <v>0</v>
      </c>
      <c r="M40" s="20">
        <v>0</v>
      </c>
      <c r="N40" s="20">
        <v>0</v>
      </c>
      <c r="O40" s="20">
        <v>0</v>
      </c>
      <c r="P40" s="20">
        <v>0</v>
      </c>
      <c r="Q40" s="21">
        <v>0</v>
      </c>
    </row>
    <row r="41" spans="1:17" ht="21.75" customHeight="1">
      <c r="A41" s="101" t="s">
        <v>56</v>
      </c>
      <c r="B41" s="32">
        <v>1439</v>
      </c>
      <c r="C41" s="20">
        <v>0</v>
      </c>
      <c r="D41" s="20">
        <v>128</v>
      </c>
      <c r="E41" s="20">
        <v>975</v>
      </c>
      <c r="F41" s="20">
        <v>279</v>
      </c>
      <c r="G41" s="20">
        <v>45</v>
      </c>
      <c r="H41" s="20">
        <v>7</v>
      </c>
      <c r="I41" s="20">
        <v>2</v>
      </c>
      <c r="J41" s="20">
        <v>2</v>
      </c>
      <c r="K41" s="20">
        <v>1</v>
      </c>
      <c r="L41" s="20">
        <v>0</v>
      </c>
      <c r="M41" s="20">
        <v>0</v>
      </c>
      <c r="N41" s="20">
        <v>0</v>
      </c>
      <c r="O41" s="20">
        <v>0</v>
      </c>
      <c r="P41" s="20">
        <v>0</v>
      </c>
      <c r="Q41" s="21">
        <v>0</v>
      </c>
    </row>
    <row r="42" spans="1:17" ht="21.75" customHeight="1">
      <c r="A42" s="101" t="s">
        <v>57</v>
      </c>
      <c r="B42" s="32">
        <v>6291</v>
      </c>
      <c r="C42" s="20">
        <v>0</v>
      </c>
      <c r="D42" s="20">
        <v>56</v>
      </c>
      <c r="E42" s="20">
        <v>1555</v>
      </c>
      <c r="F42" s="20">
        <v>4005</v>
      </c>
      <c r="G42" s="20">
        <v>526</v>
      </c>
      <c r="H42" s="20">
        <v>109</v>
      </c>
      <c r="I42" s="20">
        <v>22</v>
      </c>
      <c r="J42" s="20">
        <v>13</v>
      </c>
      <c r="K42" s="20">
        <v>2</v>
      </c>
      <c r="L42" s="20">
        <v>3</v>
      </c>
      <c r="M42" s="20">
        <v>0</v>
      </c>
      <c r="N42" s="20">
        <v>0</v>
      </c>
      <c r="O42" s="20">
        <v>0</v>
      </c>
      <c r="P42" s="20">
        <v>0</v>
      </c>
      <c r="Q42" s="21">
        <v>0</v>
      </c>
    </row>
    <row r="43" spans="1:17" ht="21.75" customHeight="1">
      <c r="A43" s="101" t="s">
        <v>59</v>
      </c>
      <c r="B43" s="32">
        <v>5332</v>
      </c>
      <c r="C43" s="20">
        <v>0</v>
      </c>
      <c r="D43" s="20">
        <v>14</v>
      </c>
      <c r="E43" s="20">
        <v>375</v>
      </c>
      <c r="F43" s="20">
        <v>2352</v>
      </c>
      <c r="G43" s="20">
        <v>2089</v>
      </c>
      <c r="H43" s="20">
        <v>385</v>
      </c>
      <c r="I43" s="20">
        <v>86</v>
      </c>
      <c r="J43" s="20">
        <v>21</v>
      </c>
      <c r="K43" s="20">
        <v>7</v>
      </c>
      <c r="L43" s="20">
        <v>2</v>
      </c>
      <c r="M43" s="20">
        <v>1</v>
      </c>
      <c r="N43" s="20">
        <v>0</v>
      </c>
      <c r="O43" s="20">
        <v>0</v>
      </c>
      <c r="P43" s="20">
        <v>0</v>
      </c>
      <c r="Q43" s="21">
        <v>0</v>
      </c>
    </row>
    <row r="44" spans="1:17" ht="21.75" customHeight="1">
      <c r="A44" s="101" t="s">
        <v>58</v>
      </c>
      <c r="B44" s="32">
        <v>3491</v>
      </c>
      <c r="C44" s="20">
        <v>0</v>
      </c>
      <c r="D44" s="20">
        <v>2</v>
      </c>
      <c r="E44" s="20">
        <v>98</v>
      </c>
      <c r="F44" s="20">
        <v>545</v>
      </c>
      <c r="G44" s="20">
        <v>1299</v>
      </c>
      <c r="H44" s="20">
        <v>1175</v>
      </c>
      <c r="I44" s="20">
        <v>281</v>
      </c>
      <c r="J44" s="20">
        <v>69</v>
      </c>
      <c r="K44" s="20">
        <v>14</v>
      </c>
      <c r="L44" s="20">
        <v>5</v>
      </c>
      <c r="M44" s="20">
        <v>2</v>
      </c>
      <c r="N44" s="20">
        <v>1</v>
      </c>
      <c r="O44" s="20">
        <v>0</v>
      </c>
      <c r="P44" s="20">
        <v>0</v>
      </c>
      <c r="Q44" s="21">
        <v>0</v>
      </c>
    </row>
    <row r="45" spans="1:17" ht="21.75" customHeight="1">
      <c r="A45" s="101" t="s">
        <v>60</v>
      </c>
      <c r="B45" s="32">
        <v>2452</v>
      </c>
      <c r="C45" s="20">
        <v>0</v>
      </c>
      <c r="D45" s="20">
        <v>1</v>
      </c>
      <c r="E45" s="20">
        <v>27</v>
      </c>
      <c r="F45" s="20">
        <v>151</v>
      </c>
      <c r="G45" s="20">
        <v>454</v>
      </c>
      <c r="H45" s="20">
        <v>860</v>
      </c>
      <c r="I45" s="20">
        <v>681</v>
      </c>
      <c r="J45" s="20">
        <v>207</v>
      </c>
      <c r="K45" s="20">
        <v>55</v>
      </c>
      <c r="L45" s="20">
        <v>11</v>
      </c>
      <c r="M45" s="20">
        <v>2</v>
      </c>
      <c r="N45" s="20">
        <v>3</v>
      </c>
      <c r="O45" s="20">
        <v>0</v>
      </c>
      <c r="P45" s="20">
        <v>0</v>
      </c>
      <c r="Q45" s="21">
        <v>0</v>
      </c>
    </row>
    <row r="46" spans="1:17" ht="21.75" customHeight="1">
      <c r="A46" s="101" t="s">
        <v>61</v>
      </c>
      <c r="B46" s="32">
        <v>1929</v>
      </c>
      <c r="C46" s="20">
        <v>0</v>
      </c>
      <c r="D46" s="20">
        <v>0</v>
      </c>
      <c r="E46" s="20">
        <v>23</v>
      </c>
      <c r="F46" s="20">
        <v>70</v>
      </c>
      <c r="G46" s="20">
        <v>186</v>
      </c>
      <c r="H46" s="20">
        <v>337</v>
      </c>
      <c r="I46" s="20">
        <v>544</v>
      </c>
      <c r="J46" s="20">
        <v>505</v>
      </c>
      <c r="K46" s="20">
        <v>207</v>
      </c>
      <c r="L46" s="20">
        <v>49</v>
      </c>
      <c r="M46" s="20">
        <v>8</v>
      </c>
      <c r="N46" s="20">
        <v>0</v>
      </c>
      <c r="O46" s="20">
        <v>0</v>
      </c>
      <c r="P46" s="20">
        <v>0</v>
      </c>
      <c r="Q46" s="21">
        <v>0</v>
      </c>
    </row>
    <row r="47" spans="1:17" ht="21.75" customHeight="1">
      <c r="A47" s="101" t="s">
        <v>63</v>
      </c>
      <c r="B47" s="32">
        <v>1597</v>
      </c>
      <c r="C47" s="20">
        <v>0</v>
      </c>
      <c r="D47" s="20">
        <v>0</v>
      </c>
      <c r="E47" s="20">
        <v>2</v>
      </c>
      <c r="F47" s="20">
        <v>28</v>
      </c>
      <c r="G47" s="20">
        <v>70</v>
      </c>
      <c r="H47" s="20">
        <v>168</v>
      </c>
      <c r="I47" s="20">
        <v>273</v>
      </c>
      <c r="J47" s="20">
        <v>422</v>
      </c>
      <c r="K47" s="20">
        <v>458</v>
      </c>
      <c r="L47" s="20">
        <v>150</v>
      </c>
      <c r="M47" s="20">
        <v>19</v>
      </c>
      <c r="N47" s="20">
        <v>6</v>
      </c>
      <c r="O47" s="20">
        <v>1</v>
      </c>
      <c r="P47" s="20">
        <v>0</v>
      </c>
      <c r="Q47" s="21">
        <v>0</v>
      </c>
    </row>
    <row r="48" spans="1:17" ht="21.75" customHeight="1">
      <c r="A48" s="101" t="s">
        <v>62</v>
      </c>
      <c r="B48" s="32">
        <v>1085</v>
      </c>
      <c r="C48" s="20">
        <v>0</v>
      </c>
      <c r="D48" s="20">
        <v>0</v>
      </c>
      <c r="E48" s="20">
        <v>4</v>
      </c>
      <c r="F48" s="20">
        <v>9</v>
      </c>
      <c r="G48" s="20">
        <v>29</v>
      </c>
      <c r="H48" s="20">
        <v>53</v>
      </c>
      <c r="I48" s="20">
        <v>108</v>
      </c>
      <c r="J48" s="20">
        <v>203</v>
      </c>
      <c r="K48" s="20">
        <v>330</v>
      </c>
      <c r="L48" s="20">
        <v>267</v>
      </c>
      <c r="M48" s="20">
        <v>67</v>
      </c>
      <c r="N48" s="20">
        <v>12</v>
      </c>
      <c r="O48" s="20">
        <v>2</v>
      </c>
      <c r="P48" s="20">
        <v>1</v>
      </c>
      <c r="Q48" s="21">
        <v>0</v>
      </c>
    </row>
    <row r="49" spans="1:17" ht="21.75" customHeight="1">
      <c r="A49" s="101" t="s">
        <v>64</v>
      </c>
      <c r="B49" s="32">
        <v>614</v>
      </c>
      <c r="C49" s="20">
        <v>0</v>
      </c>
      <c r="D49" s="20">
        <v>0</v>
      </c>
      <c r="E49" s="20">
        <v>1</v>
      </c>
      <c r="F49" s="20">
        <v>3</v>
      </c>
      <c r="G49" s="20">
        <v>10</v>
      </c>
      <c r="H49" s="20">
        <v>20</v>
      </c>
      <c r="I49" s="20">
        <v>26</v>
      </c>
      <c r="J49" s="20">
        <v>80</v>
      </c>
      <c r="K49" s="20">
        <v>157</v>
      </c>
      <c r="L49" s="20">
        <v>174</v>
      </c>
      <c r="M49" s="20">
        <v>114</v>
      </c>
      <c r="N49" s="20">
        <v>23</v>
      </c>
      <c r="O49" s="20">
        <v>5</v>
      </c>
      <c r="P49" s="20">
        <v>1</v>
      </c>
      <c r="Q49" s="21">
        <v>0</v>
      </c>
    </row>
    <row r="50" spans="1:17" ht="21.75" customHeight="1">
      <c r="A50" s="101" t="s">
        <v>65</v>
      </c>
      <c r="B50" s="32">
        <v>338</v>
      </c>
      <c r="C50" s="20">
        <v>0</v>
      </c>
      <c r="D50" s="20">
        <v>0</v>
      </c>
      <c r="E50" s="20">
        <v>0</v>
      </c>
      <c r="F50" s="20">
        <v>0</v>
      </c>
      <c r="G50" s="20">
        <v>2</v>
      </c>
      <c r="H50" s="20">
        <v>7</v>
      </c>
      <c r="I50" s="20">
        <v>8</v>
      </c>
      <c r="J50" s="20">
        <v>27</v>
      </c>
      <c r="K50" s="20">
        <v>66</v>
      </c>
      <c r="L50" s="20">
        <v>70</v>
      </c>
      <c r="M50" s="20">
        <v>93</v>
      </c>
      <c r="N50" s="20">
        <v>55</v>
      </c>
      <c r="O50" s="20">
        <v>8</v>
      </c>
      <c r="P50" s="20">
        <v>2</v>
      </c>
      <c r="Q50" s="21">
        <v>0</v>
      </c>
    </row>
    <row r="51" spans="1:17" ht="21.75" customHeight="1">
      <c r="A51" s="101" t="s">
        <v>66</v>
      </c>
      <c r="B51" s="32">
        <v>122</v>
      </c>
      <c r="C51" s="20">
        <v>0</v>
      </c>
      <c r="D51" s="20">
        <v>0</v>
      </c>
      <c r="E51" s="20">
        <v>0</v>
      </c>
      <c r="F51" s="20">
        <v>0</v>
      </c>
      <c r="G51" s="20">
        <v>1</v>
      </c>
      <c r="H51" s="20">
        <v>4</v>
      </c>
      <c r="I51" s="20">
        <v>4</v>
      </c>
      <c r="J51" s="20">
        <v>5</v>
      </c>
      <c r="K51" s="20">
        <v>17</v>
      </c>
      <c r="L51" s="20">
        <v>16</v>
      </c>
      <c r="M51" s="20">
        <v>16</v>
      </c>
      <c r="N51" s="20">
        <v>31</v>
      </c>
      <c r="O51" s="20">
        <v>25</v>
      </c>
      <c r="P51" s="20">
        <v>3</v>
      </c>
      <c r="Q51" s="21">
        <v>0</v>
      </c>
    </row>
    <row r="52" spans="1:17" ht="21.75" customHeight="1">
      <c r="A52" s="101" t="s">
        <v>67</v>
      </c>
      <c r="B52" s="32">
        <v>123</v>
      </c>
      <c r="C52" s="20">
        <v>0</v>
      </c>
      <c r="D52" s="20">
        <v>0</v>
      </c>
      <c r="E52" s="20">
        <v>0</v>
      </c>
      <c r="F52" s="20">
        <v>0</v>
      </c>
      <c r="G52" s="20">
        <v>0</v>
      </c>
      <c r="H52" s="20">
        <v>0</v>
      </c>
      <c r="I52" s="20">
        <v>2</v>
      </c>
      <c r="J52" s="20">
        <v>4</v>
      </c>
      <c r="K52" s="20">
        <v>14</v>
      </c>
      <c r="L52" s="20">
        <v>13</v>
      </c>
      <c r="M52" s="20">
        <v>10</v>
      </c>
      <c r="N52" s="20">
        <v>24</v>
      </c>
      <c r="O52" s="20">
        <v>24</v>
      </c>
      <c r="P52" s="20">
        <v>32</v>
      </c>
      <c r="Q52" s="21">
        <v>0</v>
      </c>
    </row>
    <row r="53" spans="1:17" ht="21.75" customHeight="1">
      <c r="A53" s="101" t="s">
        <v>34</v>
      </c>
      <c r="B53" s="32">
        <v>0</v>
      </c>
      <c r="C53" s="20">
        <v>0</v>
      </c>
      <c r="D53" s="20">
        <v>0</v>
      </c>
      <c r="E53" s="20">
        <v>0</v>
      </c>
      <c r="F53" s="20">
        <v>0</v>
      </c>
      <c r="G53" s="20">
        <v>0</v>
      </c>
      <c r="H53" s="20">
        <v>0</v>
      </c>
      <c r="I53" s="20">
        <v>0</v>
      </c>
      <c r="J53" s="20">
        <v>0</v>
      </c>
      <c r="K53" s="20">
        <v>0</v>
      </c>
      <c r="L53" s="20">
        <v>0</v>
      </c>
      <c r="M53" s="20">
        <v>0</v>
      </c>
      <c r="N53" s="20">
        <v>0</v>
      </c>
      <c r="O53" s="20">
        <v>0</v>
      </c>
      <c r="P53" s="20">
        <v>0</v>
      </c>
      <c r="Q53" s="21">
        <v>0</v>
      </c>
    </row>
    <row r="54" spans="1:17" ht="27" customHeight="1">
      <c r="A54" s="104" t="s">
        <v>22</v>
      </c>
      <c r="B54" s="295" t="s">
        <v>2</v>
      </c>
      <c r="C54" s="100" t="s">
        <v>54</v>
      </c>
      <c r="D54" s="100" t="s">
        <v>55</v>
      </c>
      <c r="E54" s="100" t="s">
        <v>56</v>
      </c>
      <c r="F54" s="100" t="s">
        <v>57</v>
      </c>
      <c r="G54" s="100" t="s">
        <v>59</v>
      </c>
      <c r="H54" s="100" t="s">
        <v>58</v>
      </c>
      <c r="I54" s="100" t="s">
        <v>60</v>
      </c>
      <c r="J54" s="100" t="s">
        <v>61</v>
      </c>
      <c r="K54" s="100" t="s">
        <v>63</v>
      </c>
      <c r="L54" s="100" t="s">
        <v>62</v>
      </c>
      <c r="M54" s="100" t="s">
        <v>64</v>
      </c>
      <c r="N54" s="100" t="s">
        <v>65</v>
      </c>
      <c r="O54" s="100" t="s">
        <v>66</v>
      </c>
      <c r="P54" s="100" t="s">
        <v>67</v>
      </c>
      <c r="Q54" s="73" t="s">
        <v>34</v>
      </c>
    </row>
    <row r="55" spans="1:17" ht="21.75" customHeight="1">
      <c r="A55" s="101" t="s">
        <v>2</v>
      </c>
      <c r="B55" s="32">
        <v>11040</v>
      </c>
      <c r="C55" s="32">
        <v>0</v>
      </c>
      <c r="D55" s="32">
        <v>73</v>
      </c>
      <c r="E55" s="32">
        <v>1209</v>
      </c>
      <c r="F55" s="32">
        <v>3070</v>
      </c>
      <c r="G55" s="32">
        <v>1997</v>
      </c>
      <c r="H55" s="32">
        <v>1299</v>
      </c>
      <c r="I55" s="32">
        <v>1077</v>
      </c>
      <c r="J55" s="32">
        <v>868</v>
      </c>
      <c r="K55" s="32">
        <v>684</v>
      </c>
      <c r="L55" s="32">
        <v>406</v>
      </c>
      <c r="M55" s="32">
        <v>229</v>
      </c>
      <c r="N55" s="32">
        <v>96</v>
      </c>
      <c r="O55" s="32">
        <v>21</v>
      </c>
      <c r="P55" s="32">
        <v>11</v>
      </c>
      <c r="Q55" s="33">
        <v>0</v>
      </c>
    </row>
    <row r="56" spans="1:17" ht="21.75" customHeight="1">
      <c r="A56" s="101" t="s">
        <v>54</v>
      </c>
      <c r="B56" s="32">
        <v>0</v>
      </c>
      <c r="C56" s="20">
        <v>0</v>
      </c>
      <c r="D56" s="20">
        <v>0</v>
      </c>
      <c r="E56" s="20">
        <v>0</v>
      </c>
      <c r="F56" s="20">
        <v>0</v>
      </c>
      <c r="G56" s="20">
        <v>0</v>
      </c>
      <c r="H56" s="20">
        <v>0</v>
      </c>
      <c r="I56" s="20">
        <v>0</v>
      </c>
      <c r="J56" s="20">
        <v>0</v>
      </c>
      <c r="K56" s="20">
        <v>0</v>
      </c>
      <c r="L56" s="20">
        <v>0</v>
      </c>
      <c r="M56" s="20">
        <v>0</v>
      </c>
      <c r="N56" s="20">
        <v>0</v>
      </c>
      <c r="O56" s="20">
        <v>0</v>
      </c>
      <c r="P56" s="20">
        <v>0</v>
      </c>
      <c r="Q56" s="21">
        <v>0</v>
      </c>
    </row>
    <row r="57" spans="1:17" ht="21.75" customHeight="1">
      <c r="A57" s="101" t="s">
        <v>55</v>
      </c>
      <c r="B57" s="32">
        <v>10</v>
      </c>
      <c r="C57" s="20">
        <v>0</v>
      </c>
      <c r="D57" s="20">
        <v>2</v>
      </c>
      <c r="E57" s="20">
        <v>7</v>
      </c>
      <c r="F57" s="20">
        <v>1</v>
      </c>
      <c r="G57" s="20">
        <v>0</v>
      </c>
      <c r="H57" s="20">
        <v>0</v>
      </c>
      <c r="I57" s="20">
        <v>0</v>
      </c>
      <c r="J57" s="20">
        <v>0</v>
      </c>
      <c r="K57" s="20">
        <v>0</v>
      </c>
      <c r="L57" s="20">
        <v>0</v>
      </c>
      <c r="M57" s="20">
        <v>0</v>
      </c>
      <c r="N57" s="20">
        <v>0</v>
      </c>
      <c r="O57" s="20">
        <v>0</v>
      </c>
      <c r="P57" s="20">
        <v>0</v>
      </c>
      <c r="Q57" s="21">
        <v>0</v>
      </c>
    </row>
    <row r="58" spans="1:17" ht="21.75" customHeight="1">
      <c r="A58" s="101" t="s">
        <v>56</v>
      </c>
      <c r="B58" s="32">
        <v>555</v>
      </c>
      <c r="C58" s="20">
        <v>0</v>
      </c>
      <c r="D58" s="20">
        <v>31</v>
      </c>
      <c r="E58" s="20">
        <v>362</v>
      </c>
      <c r="F58" s="20">
        <v>133</v>
      </c>
      <c r="G58" s="20">
        <v>20</v>
      </c>
      <c r="H58" s="20">
        <v>3</v>
      </c>
      <c r="I58" s="20">
        <v>4</v>
      </c>
      <c r="J58" s="20">
        <v>2</v>
      </c>
      <c r="K58" s="20">
        <v>0</v>
      </c>
      <c r="L58" s="20">
        <v>0</v>
      </c>
      <c r="M58" s="20">
        <v>0</v>
      </c>
      <c r="N58" s="20">
        <v>0</v>
      </c>
      <c r="O58" s="20">
        <v>0</v>
      </c>
      <c r="P58" s="20">
        <v>0</v>
      </c>
      <c r="Q58" s="21">
        <v>0</v>
      </c>
    </row>
    <row r="59" spans="1:17" ht="21.75" customHeight="1">
      <c r="A59" s="101" t="s">
        <v>57</v>
      </c>
      <c r="B59" s="32">
        <v>2537</v>
      </c>
      <c r="C59" s="20">
        <v>0</v>
      </c>
      <c r="D59" s="20">
        <v>29</v>
      </c>
      <c r="E59" s="20">
        <v>600</v>
      </c>
      <c r="F59" s="20">
        <v>1568</v>
      </c>
      <c r="G59" s="20">
        <v>242</v>
      </c>
      <c r="H59" s="20">
        <v>61</v>
      </c>
      <c r="I59" s="20">
        <v>19</v>
      </c>
      <c r="J59" s="20">
        <v>13</v>
      </c>
      <c r="K59" s="20">
        <v>2</v>
      </c>
      <c r="L59" s="20">
        <v>1</v>
      </c>
      <c r="M59" s="20">
        <v>2</v>
      </c>
      <c r="N59" s="20">
        <v>0</v>
      </c>
      <c r="O59" s="20">
        <v>0</v>
      </c>
      <c r="P59" s="20">
        <v>0</v>
      </c>
      <c r="Q59" s="21">
        <v>0</v>
      </c>
    </row>
    <row r="60" spans="1:17" ht="21.75" customHeight="1">
      <c r="A60" s="101" t="s">
        <v>59</v>
      </c>
      <c r="B60" s="32">
        <v>2173</v>
      </c>
      <c r="C60" s="20">
        <v>0</v>
      </c>
      <c r="D60" s="20">
        <v>7</v>
      </c>
      <c r="E60" s="20">
        <v>162</v>
      </c>
      <c r="F60" s="20">
        <v>970</v>
      </c>
      <c r="G60" s="20">
        <v>794</v>
      </c>
      <c r="H60" s="20">
        <v>167</v>
      </c>
      <c r="I60" s="20">
        <v>50</v>
      </c>
      <c r="J60" s="20">
        <v>18</v>
      </c>
      <c r="K60" s="20">
        <v>3</v>
      </c>
      <c r="L60" s="20">
        <v>0</v>
      </c>
      <c r="M60" s="20">
        <v>1</v>
      </c>
      <c r="N60" s="20">
        <v>1</v>
      </c>
      <c r="O60" s="20">
        <v>0</v>
      </c>
      <c r="P60" s="20">
        <v>0</v>
      </c>
      <c r="Q60" s="21">
        <v>0</v>
      </c>
    </row>
    <row r="61" spans="1:17" ht="21.75" customHeight="1">
      <c r="A61" s="101" t="s">
        <v>58</v>
      </c>
      <c r="B61" s="32">
        <v>1484</v>
      </c>
      <c r="C61" s="20">
        <v>0</v>
      </c>
      <c r="D61" s="20">
        <v>1</v>
      </c>
      <c r="E61" s="20">
        <v>48</v>
      </c>
      <c r="F61" s="20">
        <v>250</v>
      </c>
      <c r="G61" s="20">
        <v>547</v>
      </c>
      <c r="H61" s="20">
        <v>420</v>
      </c>
      <c r="I61" s="20">
        <v>151</v>
      </c>
      <c r="J61" s="20">
        <v>49</v>
      </c>
      <c r="K61" s="20">
        <v>13</v>
      </c>
      <c r="L61" s="20">
        <v>4</v>
      </c>
      <c r="M61" s="20">
        <v>1</v>
      </c>
      <c r="N61" s="20">
        <v>0</v>
      </c>
      <c r="O61" s="20">
        <v>0</v>
      </c>
      <c r="P61" s="20">
        <v>0</v>
      </c>
      <c r="Q61" s="21">
        <v>0</v>
      </c>
    </row>
    <row r="62" spans="1:17" ht="21.75" customHeight="1">
      <c r="A62" s="101" t="s">
        <v>60</v>
      </c>
      <c r="B62" s="32">
        <v>1201</v>
      </c>
      <c r="C62" s="20">
        <v>0</v>
      </c>
      <c r="D62" s="20">
        <v>0</v>
      </c>
      <c r="E62" s="20">
        <v>16</v>
      </c>
      <c r="F62" s="20">
        <v>96</v>
      </c>
      <c r="G62" s="20">
        <v>254</v>
      </c>
      <c r="H62" s="20">
        <v>353</v>
      </c>
      <c r="I62" s="20">
        <v>317</v>
      </c>
      <c r="J62" s="20">
        <v>120</v>
      </c>
      <c r="K62" s="20">
        <v>32</v>
      </c>
      <c r="L62" s="20">
        <v>11</v>
      </c>
      <c r="M62" s="20">
        <v>1</v>
      </c>
      <c r="N62" s="20">
        <v>1</v>
      </c>
      <c r="O62" s="20">
        <v>0</v>
      </c>
      <c r="P62" s="20">
        <v>0</v>
      </c>
      <c r="Q62" s="21">
        <v>0</v>
      </c>
    </row>
    <row r="63" spans="1:17" ht="21.75" customHeight="1">
      <c r="A63" s="101" t="s">
        <v>61</v>
      </c>
      <c r="B63" s="32">
        <v>947</v>
      </c>
      <c r="C63" s="20">
        <v>0</v>
      </c>
      <c r="D63" s="20">
        <v>3</v>
      </c>
      <c r="E63" s="20">
        <v>6</v>
      </c>
      <c r="F63" s="20">
        <v>30</v>
      </c>
      <c r="G63" s="20">
        <v>77</v>
      </c>
      <c r="H63" s="20">
        <v>175</v>
      </c>
      <c r="I63" s="20">
        <v>295</v>
      </c>
      <c r="J63" s="20">
        <v>247</v>
      </c>
      <c r="K63" s="20">
        <v>86</v>
      </c>
      <c r="L63" s="20">
        <v>24</v>
      </c>
      <c r="M63" s="20">
        <v>3</v>
      </c>
      <c r="N63" s="20">
        <v>0</v>
      </c>
      <c r="O63" s="20">
        <v>1</v>
      </c>
      <c r="P63" s="20">
        <v>0</v>
      </c>
      <c r="Q63" s="21">
        <v>0</v>
      </c>
    </row>
    <row r="64" spans="1:17" ht="21.75" customHeight="1">
      <c r="A64" s="101" t="s">
        <v>63</v>
      </c>
      <c r="B64" s="32">
        <v>813</v>
      </c>
      <c r="C64" s="20">
        <v>0</v>
      </c>
      <c r="D64" s="20">
        <v>0</v>
      </c>
      <c r="E64" s="20">
        <v>2</v>
      </c>
      <c r="F64" s="20">
        <v>13</v>
      </c>
      <c r="G64" s="20">
        <v>41</v>
      </c>
      <c r="H64" s="20">
        <v>76</v>
      </c>
      <c r="I64" s="20">
        <v>142</v>
      </c>
      <c r="J64" s="20">
        <v>247</v>
      </c>
      <c r="K64" s="20">
        <v>215</v>
      </c>
      <c r="L64" s="20">
        <v>63</v>
      </c>
      <c r="M64" s="20">
        <v>13</v>
      </c>
      <c r="N64" s="20">
        <v>1</v>
      </c>
      <c r="O64" s="20">
        <v>0</v>
      </c>
      <c r="P64" s="20">
        <v>0</v>
      </c>
      <c r="Q64" s="21">
        <v>0</v>
      </c>
    </row>
    <row r="65" spans="1:17" ht="21.75" customHeight="1">
      <c r="A65" s="101" t="s">
        <v>62</v>
      </c>
      <c r="B65" s="32">
        <v>576</v>
      </c>
      <c r="C65" s="20">
        <v>0</v>
      </c>
      <c r="D65" s="20">
        <v>0</v>
      </c>
      <c r="E65" s="20">
        <v>4</v>
      </c>
      <c r="F65" s="20">
        <v>6</v>
      </c>
      <c r="G65" s="20">
        <v>15</v>
      </c>
      <c r="H65" s="20">
        <v>31</v>
      </c>
      <c r="I65" s="20">
        <v>61</v>
      </c>
      <c r="J65" s="20">
        <v>99</v>
      </c>
      <c r="K65" s="20">
        <v>177</v>
      </c>
      <c r="L65" s="20">
        <v>123</v>
      </c>
      <c r="M65" s="20">
        <v>48</v>
      </c>
      <c r="N65" s="20">
        <v>12</v>
      </c>
      <c r="O65" s="20">
        <v>0</v>
      </c>
      <c r="P65" s="20">
        <v>0</v>
      </c>
      <c r="Q65" s="21">
        <v>0</v>
      </c>
    </row>
    <row r="66" spans="1:17" ht="21.75" customHeight="1">
      <c r="A66" s="101" t="s">
        <v>64</v>
      </c>
      <c r="B66" s="32">
        <v>391</v>
      </c>
      <c r="C66" s="20">
        <v>0</v>
      </c>
      <c r="D66" s="20">
        <v>0</v>
      </c>
      <c r="E66" s="20">
        <v>2</v>
      </c>
      <c r="F66" s="20">
        <v>2</v>
      </c>
      <c r="G66" s="20">
        <v>4</v>
      </c>
      <c r="H66" s="20">
        <v>9</v>
      </c>
      <c r="I66" s="20">
        <v>24</v>
      </c>
      <c r="J66" s="20">
        <v>46</v>
      </c>
      <c r="K66" s="20">
        <v>105</v>
      </c>
      <c r="L66" s="20">
        <v>103</v>
      </c>
      <c r="M66" s="20">
        <v>69</v>
      </c>
      <c r="N66" s="20">
        <v>25</v>
      </c>
      <c r="O66" s="20">
        <v>2</v>
      </c>
      <c r="P66" s="20">
        <v>0</v>
      </c>
      <c r="Q66" s="21">
        <v>0</v>
      </c>
    </row>
    <row r="67" spans="1:17" ht="21.75" customHeight="1">
      <c r="A67" s="101" t="s">
        <v>65</v>
      </c>
      <c r="B67" s="32">
        <v>229</v>
      </c>
      <c r="C67" s="20">
        <v>0</v>
      </c>
      <c r="D67" s="20">
        <v>0</v>
      </c>
      <c r="E67" s="20">
        <v>0</v>
      </c>
      <c r="F67" s="20">
        <v>0</v>
      </c>
      <c r="G67" s="20">
        <v>3</v>
      </c>
      <c r="H67" s="20">
        <v>3</v>
      </c>
      <c r="I67" s="20">
        <v>11</v>
      </c>
      <c r="J67" s="20">
        <v>19</v>
      </c>
      <c r="K67" s="20">
        <v>38</v>
      </c>
      <c r="L67" s="20">
        <v>61</v>
      </c>
      <c r="M67" s="20">
        <v>60</v>
      </c>
      <c r="N67" s="20">
        <v>26</v>
      </c>
      <c r="O67" s="20">
        <v>6</v>
      </c>
      <c r="P67" s="20">
        <v>2</v>
      </c>
      <c r="Q67" s="21">
        <v>0</v>
      </c>
    </row>
    <row r="68" spans="1:17" ht="21.75" customHeight="1">
      <c r="A68" s="101" t="s">
        <v>66</v>
      </c>
      <c r="B68" s="32">
        <v>69</v>
      </c>
      <c r="C68" s="20">
        <v>0</v>
      </c>
      <c r="D68" s="20">
        <v>0</v>
      </c>
      <c r="E68" s="20">
        <v>0</v>
      </c>
      <c r="F68" s="20">
        <v>1</v>
      </c>
      <c r="G68" s="20">
        <v>0</v>
      </c>
      <c r="H68" s="20">
        <v>0</v>
      </c>
      <c r="I68" s="20">
        <v>2</v>
      </c>
      <c r="J68" s="20">
        <v>3</v>
      </c>
      <c r="K68" s="20">
        <v>8</v>
      </c>
      <c r="L68" s="20">
        <v>8</v>
      </c>
      <c r="M68" s="20">
        <v>24</v>
      </c>
      <c r="N68" s="20">
        <v>16</v>
      </c>
      <c r="O68" s="20">
        <v>5</v>
      </c>
      <c r="P68" s="20">
        <v>2</v>
      </c>
      <c r="Q68" s="21">
        <v>0</v>
      </c>
    </row>
    <row r="69" spans="1:17" ht="21.75" customHeight="1">
      <c r="A69" s="101" t="s">
        <v>67</v>
      </c>
      <c r="B69" s="32">
        <v>55</v>
      </c>
      <c r="C69" s="20">
        <v>0</v>
      </c>
      <c r="D69" s="20">
        <v>0</v>
      </c>
      <c r="E69" s="20">
        <v>0</v>
      </c>
      <c r="F69" s="20">
        <v>0</v>
      </c>
      <c r="G69" s="20">
        <v>0</v>
      </c>
      <c r="H69" s="20">
        <v>1</v>
      </c>
      <c r="I69" s="20">
        <v>1</v>
      </c>
      <c r="J69" s="20">
        <v>5</v>
      </c>
      <c r="K69" s="20">
        <v>5</v>
      </c>
      <c r="L69" s="20">
        <v>8</v>
      </c>
      <c r="M69" s="20">
        <v>7</v>
      </c>
      <c r="N69" s="20">
        <v>14</v>
      </c>
      <c r="O69" s="20">
        <v>7</v>
      </c>
      <c r="P69" s="20">
        <v>7</v>
      </c>
      <c r="Q69" s="21">
        <v>0</v>
      </c>
    </row>
    <row r="70" spans="1:17" ht="21.75" customHeight="1">
      <c r="A70" s="101" t="s">
        <v>34</v>
      </c>
      <c r="B70" s="32">
        <v>0</v>
      </c>
      <c r="C70" s="20">
        <v>0</v>
      </c>
      <c r="D70" s="20">
        <v>0</v>
      </c>
      <c r="E70" s="20">
        <v>0</v>
      </c>
      <c r="F70" s="20">
        <v>0</v>
      </c>
      <c r="G70" s="20">
        <v>0</v>
      </c>
      <c r="H70" s="20">
        <v>0</v>
      </c>
      <c r="I70" s="20">
        <v>0</v>
      </c>
      <c r="J70" s="20">
        <v>0</v>
      </c>
      <c r="K70" s="20">
        <v>0</v>
      </c>
      <c r="L70" s="20">
        <v>0</v>
      </c>
      <c r="M70" s="20">
        <v>0</v>
      </c>
      <c r="N70" s="20">
        <v>0</v>
      </c>
      <c r="O70" s="20">
        <v>0</v>
      </c>
      <c r="P70" s="20">
        <v>0</v>
      </c>
      <c r="Q70" s="21">
        <v>0</v>
      </c>
    </row>
    <row r="71" spans="1:17" ht="27.75" customHeight="1">
      <c r="A71" s="104" t="s">
        <v>51</v>
      </c>
      <c r="B71" s="295" t="s">
        <v>2</v>
      </c>
      <c r="C71" s="100" t="s">
        <v>54</v>
      </c>
      <c r="D71" s="100" t="s">
        <v>55</v>
      </c>
      <c r="E71" s="100" t="s">
        <v>56</v>
      </c>
      <c r="F71" s="100" t="s">
        <v>57</v>
      </c>
      <c r="G71" s="100" t="s">
        <v>59</v>
      </c>
      <c r="H71" s="100" t="s">
        <v>58</v>
      </c>
      <c r="I71" s="100" t="s">
        <v>60</v>
      </c>
      <c r="J71" s="100" t="s">
        <v>61</v>
      </c>
      <c r="K71" s="100" t="s">
        <v>63</v>
      </c>
      <c r="L71" s="100" t="s">
        <v>62</v>
      </c>
      <c r="M71" s="100" t="s">
        <v>64</v>
      </c>
      <c r="N71" s="100" t="s">
        <v>65</v>
      </c>
      <c r="O71" s="100" t="s">
        <v>66</v>
      </c>
      <c r="P71" s="100" t="s">
        <v>67</v>
      </c>
      <c r="Q71" s="73" t="s">
        <v>34</v>
      </c>
    </row>
    <row r="72" spans="1:17" ht="21.75" customHeight="1">
      <c r="A72" s="101" t="s">
        <v>2</v>
      </c>
      <c r="B72" s="32">
        <v>301</v>
      </c>
      <c r="C72" s="32">
        <v>0</v>
      </c>
      <c r="D72" s="32">
        <v>5</v>
      </c>
      <c r="E72" s="32">
        <v>37</v>
      </c>
      <c r="F72" s="32">
        <v>108</v>
      </c>
      <c r="G72" s="32">
        <v>56</v>
      </c>
      <c r="H72" s="32">
        <v>25</v>
      </c>
      <c r="I72" s="32">
        <v>18</v>
      </c>
      <c r="J72" s="32">
        <v>20</v>
      </c>
      <c r="K72" s="32">
        <v>16</v>
      </c>
      <c r="L72" s="32">
        <v>7</v>
      </c>
      <c r="M72" s="32">
        <v>6</v>
      </c>
      <c r="N72" s="32">
        <v>3</v>
      </c>
      <c r="O72" s="32">
        <v>0</v>
      </c>
      <c r="P72" s="32">
        <v>0</v>
      </c>
      <c r="Q72" s="33">
        <v>0</v>
      </c>
    </row>
    <row r="73" spans="1:17" ht="21.75" customHeight="1">
      <c r="A73" s="101" t="s">
        <v>54</v>
      </c>
      <c r="B73" s="32">
        <v>0</v>
      </c>
      <c r="C73" s="20">
        <v>0</v>
      </c>
      <c r="D73" s="20">
        <v>0</v>
      </c>
      <c r="E73" s="20">
        <v>0</v>
      </c>
      <c r="F73" s="20">
        <v>0</v>
      </c>
      <c r="G73" s="20">
        <v>0</v>
      </c>
      <c r="H73" s="20">
        <v>0</v>
      </c>
      <c r="I73" s="20">
        <v>0</v>
      </c>
      <c r="J73" s="20">
        <v>0</v>
      </c>
      <c r="K73" s="20">
        <v>0</v>
      </c>
      <c r="L73" s="20">
        <v>0</v>
      </c>
      <c r="M73" s="20">
        <v>0</v>
      </c>
      <c r="N73" s="20">
        <v>0</v>
      </c>
      <c r="O73" s="20">
        <v>0</v>
      </c>
      <c r="P73" s="20">
        <v>0</v>
      </c>
      <c r="Q73" s="21">
        <v>0</v>
      </c>
    </row>
    <row r="74" spans="1:17" ht="21.75" customHeight="1">
      <c r="A74" s="101" t="s">
        <v>55</v>
      </c>
      <c r="B74" s="32">
        <v>0</v>
      </c>
      <c r="C74" s="20">
        <v>0</v>
      </c>
      <c r="D74" s="20">
        <v>0</v>
      </c>
      <c r="E74" s="20">
        <v>0</v>
      </c>
      <c r="F74" s="20">
        <v>0</v>
      </c>
      <c r="G74" s="20">
        <v>0</v>
      </c>
      <c r="H74" s="20">
        <v>0</v>
      </c>
      <c r="I74" s="20">
        <v>0</v>
      </c>
      <c r="J74" s="20">
        <v>0</v>
      </c>
      <c r="K74" s="20">
        <v>0</v>
      </c>
      <c r="L74" s="20">
        <v>0</v>
      </c>
      <c r="M74" s="20">
        <v>0</v>
      </c>
      <c r="N74" s="20">
        <v>0</v>
      </c>
      <c r="O74" s="20">
        <v>0</v>
      </c>
      <c r="P74" s="20">
        <v>0</v>
      </c>
      <c r="Q74" s="21">
        <v>0</v>
      </c>
    </row>
    <row r="75" spans="1:17" ht="21.75" customHeight="1">
      <c r="A75" s="101" t="s">
        <v>56</v>
      </c>
      <c r="B75" s="32">
        <v>17</v>
      </c>
      <c r="C75" s="20">
        <v>0</v>
      </c>
      <c r="D75" s="20">
        <v>3</v>
      </c>
      <c r="E75" s="20">
        <v>8</v>
      </c>
      <c r="F75" s="20">
        <v>6</v>
      </c>
      <c r="G75" s="20">
        <v>0</v>
      </c>
      <c r="H75" s="20">
        <v>0</v>
      </c>
      <c r="I75" s="20">
        <v>0</v>
      </c>
      <c r="J75" s="20">
        <v>0</v>
      </c>
      <c r="K75" s="20">
        <v>0</v>
      </c>
      <c r="L75" s="20">
        <v>0</v>
      </c>
      <c r="M75" s="20">
        <v>0</v>
      </c>
      <c r="N75" s="20">
        <v>0</v>
      </c>
      <c r="O75" s="20">
        <v>0</v>
      </c>
      <c r="P75" s="20">
        <v>0</v>
      </c>
      <c r="Q75" s="21">
        <v>0</v>
      </c>
    </row>
    <row r="76" spans="1:17" ht="21.75" customHeight="1">
      <c r="A76" s="101" t="s">
        <v>57</v>
      </c>
      <c r="B76" s="32">
        <v>80</v>
      </c>
      <c r="C76" s="20">
        <v>0</v>
      </c>
      <c r="D76" s="20">
        <v>0</v>
      </c>
      <c r="E76" s="20">
        <v>22</v>
      </c>
      <c r="F76" s="20">
        <v>49</v>
      </c>
      <c r="G76" s="20">
        <v>9</v>
      </c>
      <c r="H76" s="20">
        <v>0</v>
      </c>
      <c r="I76" s="20">
        <v>0</v>
      </c>
      <c r="J76" s="20">
        <v>0</v>
      </c>
      <c r="K76" s="20">
        <v>0</v>
      </c>
      <c r="L76" s="20">
        <v>0</v>
      </c>
      <c r="M76" s="20">
        <v>0</v>
      </c>
      <c r="N76" s="20">
        <v>0</v>
      </c>
      <c r="O76" s="20">
        <v>0</v>
      </c>
      <c r="P76" s="20">
        <v>0</v>
      </c>
      <c r="Q76" s="21">
        <v>0</v>
      </c>
    </row>
    <row r="77" spans="1:17" ht="21.75" customHeight="1">
      <c r="A77" s="101" t="s">
        <v>59</v>
      </c>
      <c r="B77" s="32">
        <v>73</v>
      </c>
      <c r="C77" s="20">
        <v>0</v>
      </c>
      <c r="D77" s="20">
        <v>2</v>
      </c>
      <c r="E77" s="20">
        <v>3</v>
      </c>
      <c r="F77" s="20">
        <v>37</v>
      </c>
      <c r="G77" s="20">
        <v>24</v>
      </c>
      <c r="H77" s="20">
        <v>5</v>
      </c>
      <c r="I77" s="20">
        <v>2</v>
      </c>
      <c r="J77" s="20">
        <v>0</v>
      </c>
      <c r="K77" s="20">
        <v>0</v>
      </c>
      <c r="L77" s="20">
        <v>0</v>
      </c>
      <c r="M77" s="20">
        <v>0</v>
      </c>
      <c r="N77" s="20">
        <v>0</v>
      </c>
      <c r="O77" s="20">
        <v>0</v>
      </c>
      <c r="P77" s="20">
        <v>0</v>
      </c>
      <c r="Q77" s="21">
        <v>0</v>
      </c>
    </row>
    <row r="78" spans="1:17" ht="21.75" customHeight="1">
      <c r="A78" s="101" t="s">
        <v>58</v>
      </c>
      <c r="B78" s="32">
        <v>40</v>
      </c>
      <c r="C78" s="20">
        <v>0</v>
      </c>
      <c r="D78" s="20">
        <v>0</v>
      </c>
      <c r="E78" s="20">
        <v>4</v>
      </c>
      <c r="F78" s="20">
        <v>12</v>
      </c>
      <c r="G78" s="20">
        <v>13</v>
      </c>
      <c r="H78" s="20">
        <v>10</v>
      </c>
      <c r="I78" s="20">
        <v>0</v>
      </c>
      <c r="J78" s="20">
        <v>1</v>
      </c>
      <c r="K78" s="20">
        <v>0</v>
      </c>
      <c r="L78" s="20">
        <v>0</v>
      </c>
      <c r="M78" s="20">
        <v>0</v>
      </c>
      <c r="N78" s="20">
        <v>0</v>
      </c>
      <c r="O78" s="20">
        <v>0</v>
      </c>
      <c r="P78" s="20">
        <v>0</v>
      </c>
      <c r="Q78" s="21">
        <v>0</v>
      </c>
    </row>
    <row r="79" spans="1:17" ht="21.75" customHeight="1">
      <c r="A79" s="101" t="s">
        <v>60</v>
      </c>
      <c r="B79" s="32">
        <v>21</v>
      </c>
      <c r="C79" s="20">
        <v>0</v>
      </c>
      <c r="D79" s="20">
        <v>0</v>
      </c>
      <c r="E79" s="20">
        <v>0</v>
      </c>
      <c r="F79" s="20">
        <v>4</v>
      </c>
      <c r="G79" s="20">
        <v>5</v>
      </c>
      <c r="H79" s="20">
        <v>5</v>
      </c>
      <c r="I79" s="20">
        <v>4</v>
      </c>
      <c r="J79" s="20">
        <v>2</v>
      </c>
      <c r="K79" s="20">
        <v>1</v>
      </c>
      <c r="L79" s="20">
        <v>0</v>
      </c>
      <c r="M79" s="20">
        <v>0</v>
      </c>
      <c r="N79" s="20">
        <v>0</v>
      </c>
      <c r="O79" s="20">
        <v>0</v>
      </c>
      <c r="P79" s="20">
        <v>0</v>
      </c>
      <c r="Q79" s="21">
        <v>0</v>
      </c>
    </row>
    <row r="80" spans="1:17" ht="21.75" customHeight="1">
      <c r="A80" s="101" t="s">
        <v>61</v>
      </c>
      <c r="B80" s="32">
        <v>21</v>
      </c>
      <c r="C80" s="20">
        <v>0</v>
      </c>
      <c r="D80" s="20">
        <v>0</v>
      </c>
      <c r="E80" s="20">
        <v>0</v>
      </c>
      <c r="F80" s="20">
        <v>0</v>
      </c>
      <c r="G80" s="20">
        <v>3</v>
      </c>
      <c r="H80" s="20">
        <v>3</v>
      </c>
      <c r="I80" s="20">
        <v>6</v>
      </c>
      <c r="J80" s="20">
        <v>6</v>
      </c>
      <c r="K80" s="20">
        <v>3</v>
      </c>
      <c r="L80" s="20">
        <v>0</v>
      </c>
      <c r="M80" s="20">
        <v>0</v>
      </c>
      <c r="N80" s="20">
        <v>0</v>
      </c>
      <c r="O80" s="20">
        <v>0</v>
      </c>
      <c r="P80" s="20">
        <v>0</v>
      </c>
      <c r="Q80" s="21">
        <v>0</v>
      </c>
    </row>
    <row r="81" spans="1:17" ht="21.75" customHeight="1">
      <c r="A81" s="101" t="s">
        <v>63</v>
      </c>
      <c r="B81" s="32">
        <v>24</v>
      </c>
      <c r="C81" s="20">
        <v>0</v>
      </c>
      <c r="D81" s="20">
        <v>0</v>
      </c>
      <c r="E81" s="20">
        <v>0</v>
      </c>
      <c r="F81" s="20">
        <v>0</v>
      </c>
      <c r="G81" s="20">
        <v>2</v>
      </c>
      <c r="H81" s="20">
        <v>2</v>
      </c>
      <c r="I81" s="20">
        <v>3</v>
      </c>
      <c r="J81" s="20">
        <v>9</v>
      </c>
      <c r="K81" s="20">
        <v>4</v>
      </c>
      <c r="L81" s="20">
        <v>4</v>
      </c>
      <c r="M81" s="20">
        <v>0</v>
      </c>
      <c r="N81" s="20">
        <v>0</v>
      </c>
      <c r="O81" s="20">
        <v>0</v>
      </c>
      <c r="P81" s="20">
        <v>0</v>
      </c>
      <c r="Q81" s="21">
        <v>0</v>
      </c>
    </row>
    <row r="82" spans="1:17" ht="21.75" customHeight="1">
      <c r="A82" s="101" t="s">
        <v>62</v>
      </c>
      <c r="B82" s="32">
        <v>5</v>
      </c>
      <c r="C82" s="20">
        <v>0</v>
      </c>
      <c r="D82" s="20">
        <v>0</v>
      </c>
      <c r="E82" s="20">
        <v>0</v>
      </c>
      <c r="F82" s="20">
        <v>0</v>
      </c>
      <c r="G82" s="20">
        <v>0</v>
      </c>
      <c r="H82" s="20">
        <v>0</v>
      </c>
      <c r="I82" s="20">
        <v>1</v>
      </c>
      <c r="J82" s="20">
        <v>1</v>
      </c>
      <c r="K82" s="20">
        <v>3</v>
      </c>
      <c r="L82" s="20">
        <v>0</v>
      </c>
      <c r="M82" s="20">
        <v>0</v>
      </c>
      <c r="N82" s="20">
        <v>0</v>
      </c>
      <c r="O82" s="20">
        <v>0</v>
      </c>
      <c r="P82" s="20">
        <v>0</v>
      </c>
      <c r="Q82" s="21">
        <v>0</v>
      </c>
    </row>
    <row r="83" spans="1:17" ht="21.75" customHeight="1">
      <c r="A83" s="101" t="s">
        <v>64</v>
      </c>
      <c r="B83" s="32">
        <v>6</v>
      </c>
      <c r="C83" s="20">
        <v>0</v>
      </c>
      <c r="D83" s="20">
        <v>0</v>
      </c>
      <c r="E83" s="20">
        <v>0</v>
      </c>
      <c r="F83" s="20">
        <v>0</v>
      </c>
      <c r="G83" s="20">
        <v>0</v>
      </c>
      <c r="H83" s="20">
        <v>0</v>
      </c>
      <c r="I83" s="20">
        <v>1</v>
      </c>
      <c r="J83" s="20">
        <v>0</v>
      </c>
      <c r="K83" s="20">
        <v>4</v>
      </c>
      <c r="L83" s="20">
        <v>0</v>
      </c>
      <c r="M83" s="20">
        <v>1</v>
      </c>
      <c r="N83" s="20">
        <v>0</v>
      </c>
      <c r="O83" s="20">
        <v>0</v>
      </c>
      <c r="P83" s="20">
        <v>0</v>
      </c>
      <c r="Q83" s="21">
        <v>0</v>
      </c>
    </row>
    <row r="84" spans="1:17" ht="21.75" customHeight="1">
      <c r="A84" s="101" t="s">
        <v>65</v>
      </c>
      <c r="B84" s="32">
        <v>9</v>
      </c>
      <c r="C84" s="20">
        <v>0</v>
      </c>
      <c r="D84" s="20">
        <v>0</v>
      </c>
      <c r="E84" s="20">
        <v>0</v>
      </c>
      <c r="F84" s="20">
        <v>0</v>
      </c>
      <c r="G84" s="20">
        <v>0</v>
      </c>
      <c r="H84" s="20">
        <v>0</v>
      </c>
      <c r="I84" s="20">
        <v>0</v>
      </c>
      <c r="J84" s="20">
        <v>0</v>
      </c>
      <c r="K84" s="20">
        <v>1</v>
      </c>
      <c r="L84" s="20">
        <v>2</v>
      </c>
      <c r="M84" s="20">
        <v>3</v>
      </c>
      <c r="N84" s="20">
        <v>3</v>
      </c>
      <c r="O84" s="20">
        <v>0</v>
      </c>
      <c r="P84" s="20">
        <v>0</v>
      </c>
      <c r="Q84" s="21">
        <v>0</v>
      </c>
    </row>
    <row r="85" spans="1:17" ht="21.75" customHeight="1">
      <c r="A85" s="101" t="s">
        <v>66</v>
      </c>
      <c r="B85" s="32">
        <v>4</v>
      </c>
      <c r="C85" s="20">
        <v>0</v>
      </c>
      <c r="D85" s="20">
        <v>0</v>
      </c>
      <c r="E85" s="20">
        <v>0</v>
      </c>
      <c r="F85" s="20">
        <v>0</v>
      </c>
      <c r="G85" s="20">
        <v>0</v>
      </c>
      <c r="H85" s="20">
        <v>0</v>
      </c>
      <c r="I85" s="20">
        <v>1</v>
      </c>
      <c r="J85" s="20">
        <v>0</v>
      </c>
      <c r="K85" s="20">
        <v>0</v>
      </c>
      <c r="L85" s="20">
        <v>1</v>
      </c>
      <c r="M85" s="20">
        <v>2</v>
      </c>
      <c r="N85" s="20">
        <v>0</v>
      </c>
      <c r="O85" s="20">
        <v>0</v>
      </c>
      <c r="P85" s="20">
        <v>0</v>
      </c>
      <c r="Q85" s="21">
        <v>0</v>
      </c>
    </row>
    <row r="86" spans="1:17" ht="21.75" customHeight="1">
      <c r="A86" s="101" t="s">
        <v>67</v>
      </c>
      <c r="B86" s="32">
        <v>1</v>
      </c>
      <c r="C86" s="20">
        <v>0</v>
      </c>
      <c r="D86" s="20">
        <v>0</v>
      </c>
      <c r="E86" s="20">
        <v>0</v>
      </c>
      <c r="F86" s="20">
        <v>0</v>
      </c>
      <c r="G86" s="20">
        <v>0</v>
      </c>
      <c r="H86" s="20">
        <v>0</v>
      </c>
      <c r="I86" s="20">
        <v>0</v>
      </c>
      <c r="J86" s="20">
        <v>1</v>
      </c>
      <c r="K86" s="20">
        <v>0</v>
      </c>
      <c r="L86" s="20">
        <v>0</v>
      </c>
      <c r="M86" s="20">
        <v>0</v>
      </c>
      <c r="N86" s="20">
        <v>0</v>
      </c>
      <c r="O86" s="20">
        <v>0</v>
      </c>
      <c r="P86" s="20">
        <v>0</v>
      </c>
      <c r="Q86" s="21">
        <v>0</v>
      </c>
    </row>
    <row r="87" spans="1:17" ht="21.75" customHeight="1">
      <c r="A87" s="102" t="s">
        <v>34</v>
      </c>
      <c r="B87" s="136">
        <v>0</v>
      </c>
      <c r="C87" s="22">
        <v>0</v>
      </c>
      <c r="D87" s="22">
        <v>0</v>
      </c>
      <c r="E87" s="22">
        <v>0</v>
      </c>
      <c r="F87" s="22">
        <v>0</v>
      </c>
      <c r="G87" s="22">
        <v>0</v>
      </c>
      <c r="H87" s="22">
        <v>0</v>
      </c>
      <c r="I87" s="22">
        <v>0</v>
      </c>
      <c r="J87" s="22">
        <v>0</v>
      </c>
      <c r="K87" s="22">
        <v>0</v>
      </c>
      <c r="L87" s="22">
        <v>0</v>
      </c>
      <c r="M87" s="22">
        <v>0</v>
      </c>
      <c r="N87" s="22">
        <v>0</v>
      </c>
      <c r="O87" s="22">
        <v>0</v>
      </c>
      <c r="P87" s="22">
        <v>0</v>
      </c>
      <c r="Q87" s="23">
        <v>0</v>
      </c>
    </row>
    <row r="88" spans="1:17" ht="15">
      <c r="A88" s="330" t="s">
        <v>1085</v>
      </c>
      <c r="B88" s="331"/>
      <c r="C88" s="331"/>
      <c r="D88" s="331"/>
      <c r="E88" s="331"/>
      <c r="F88" s="331"/>
      <c r="G88" s="331"/>
      <c r="H88" s="331"/>
      <c r="I88" s="331"/>
      <c r="J88" s="331"/>
      <c r="K88" s="331"/>
      <c r="L88" s="331"/>
      <c r="M88" s="331"/>
      <c r="N88" s="331"/>
      <c r="O88" s="331"/>
      <c r="P88" s="331"/>
      <c r="Q88" s="331"/>
    </row>
    <row r="89" spans="1:17" ht="15">
      <c r="A89" s="26" t="s">
        <v>33</v>
      </c>
      <c r="Q89" s="13"/>
    </row>
    <row r="90" spans="2:16" ht="15">
      <c r="B90" s="13"/>
      <c r="C90" s="13"/>
      <c r="D90" s="13"/>
      <c r="E90" s="13"/>
      <c r="F90" s="13"/>
      <c r="G90" s="13"/>
      <c r="H90" s="13"/>
      <c r="I90" s="13"/>
      <c r="J90" s="13"/>
      <c r="K90" s="13"/>
      <c r="L90" s="13"/>
      <c r="M90" s="13"/>
      <c r="N90" s="13"/>
      <c r="O90" s="13"/>
      <c r="P90" s="13"/>
    </row>
  </sheetData>
  <sheetProtection/>
  <mergeCells count="3">
    <mergeCell ref="A1:Q1"/>
    <mergeCell ref="B2:Q2"/>
    <mergeCell ref="A88:Q88"/>
  </mergeCells>
  <hyperlinks>
    <hyperlink ref="A89" location="Sommaire!A1" display="Retour au sommaire"/>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1"/>
    </sheetView>
  </sheetViews>
  <sheetFormatPr defaultColWidth="11.421875" defaultRowHeight="15"/>
  <cols>
    <col min="1" max="1" width="25.8515625" style="0" customWidth="1"/>
    <col min="2" max="6" width="14.421875" style="0" customWidth="1"/>
  </cols>
  <sheetData>
    <row r="1" spans="1:6" ht="31.5" customHeight="1">
      <c r="A1" s="310" t="s">
        <v>1035</v>
      </c>
      <c r="B1" s="311"/>
      <c r="C1" s="311"/>
      <c r="D1" s="311"/>
      <c r="E1" s="311"/>
      <c r="F1" s="332"/>
    </row>
    <row r="2" spans="1:6" ht="22.5" customHeight="1">
      <c r="A2" s="74" t="s">
        <v>19</v>
      </c>
      <c r="B2" s="333" t="s">
        <v>68</v>
      </c>
      <c r="C2" s="333"/>
      <c r="D2" s="333"/>
      <c r="E2" s="334"/>
      <c r="F2" s="335"/>
    </row>
    <row r="3" spans="1:6" ht="24" customHeight="1">
      <c r="A3" s="103" t="s">
        <v>69</v>
      </c>
      <c r="B3" s="24" t="s">
        <v>2</v>
      </c>
      <c r="C3" s="24" t="s">
        <v>70</v>
      </c>
      <c r="D3" s="24" t="s">
        <v>71</v>
      </c>
      <c r="E3" s="24" t="s">
        <v>72</v>
      </c>
      <c r="F3" s="25" t="s">
        <v>34</v>
      </c>
    </row>
    <row r="4" spans="1:6" ht="18.75" customHeight="1">
      <c r="A4" s="105" t="s">
        <v>2</v>
      </c>
      <c r="B4" s="60">
        <v>42198</v>
      </c>
      <c r="C4" s="60">
        <v>31337</v>
      </c>
      <c r="D4" s="60">
        <v>9819</v>
      </c>
      <c r="E4" s="60">
        <v>371</v>
      </c>
      <c r="F4" s="61">
        <v>671</v>
      </c>
    </row>
    <row r="5" spans="1:6" ht="18.75" customHeight="1">
      <c r="A5" s="105" t="s">
        <v>70</v>
      </c>
      <c r="B5" s="60">
        <v>30706</v>
      </c>
      <c r="C5" s="233">
        <v>27039</v>
      </c>
      <c r="D5" s="233">
        <v>3370</v>
      </c>
      <c r="E5" s="233">
        <v>101</v>
      </c>
      <c r="F5" s="243">
        <v>196</v>
      </c>
    </row>
    <row r="6" spans="1:6" ht="18.75" customHeight="1">
      <c r="A6" s="105" t="s">
        <v>71</v>
      </c>
      <c r="B6" s="60">
        <v>10223</v>
      </c>
      <c r="C6" s="233">
        <v>3924</v>
      </c>
      <c r="D6" s="233">
        <v>6054</v>
      </c>
      <c r="E6" s="233">
        <v>204</v>
      </c>
      <c r="F6" s="243">
        <v>41</v>
      </c>
    </row>
    <row r="7" spans="1:6" ht="18.75" customHeight="1">
      <c r="A7" s="105" t="s">
        <v>72</v>
      </c>
      <c r="B7" s="60">
        <v>560</v>
      </c>
      <c r="C7" s="233">
        <v>134</v>
      </c>
      <c r="D7" s="233">
        <v>358</v>
      </c>
      <c r="E7" s="233">
        <v>66</v>
      </c>
      <c r="F7" s="243">
        <v>2</v>
      </c>
    </row>
    <row r="8" spans="1:6" ht="18.75" customHeight="1">
      <c r="A8" s="105" t="s">
        <v>34</v>
      </c>
      <c r="B8" s="60">
        <v>709</v>
      </c>
      <c r="C8" s="233">
        <v>240</v>
      </c>
      <c r="D8" s="233">
        <v>37</v>
      </c>
      <c r="E8" s="233">
        <v>0</v>
      </c>
      <c r="F8" s="243">
        <v>432</v>
      </c>
    </row>
    <row r="9" spans="1:6" ht="22.5" customHeight="1">
      <c r="A9" s="112" t="s">
        <v>20</v>
      </c>
      <c r="B9" s="113" t="s">
        <v>2</v>
      </c>
      <c r="C9" s="24" t="s">
        <v>70</v>
      </c>
      <c r="D9" s="24" t="s">
        <v>71</v>
      </c>
      <c r="E9" s="24" t="s">
        <v>72</v>
      </c>
      <c r="F9" s="25" t="s">
        <v>34</v>
      </c>
    </row>
    <row r="10" spans="1:6" ht="18.75" customHeight="1">
      <c r="A10" s="105" t="s">
        <v>2</v>
      </c>
      <c r="B10" s="60">
        <v>4448</v>
      </c>
      <c r="C10" s="60">
        <v>3600</v>
      </c>
      <c r="D10" s="60">
        <v>806</v>
      </c>
      <c r="E10" s="60">
        <v>40</v>
      </c>
      <c r="F10" s="61">
        <v>2</v>
      </c>
    </row>
    <row r="11" spans="1:6" ht="18.75" customHeight="1">
      <c r="A11" s="105" t="s">
        <v>70</v>
      </c>
      <c r="B11" s="60">
        <v>3543</v>
      </c>
      <c r="C11" s="233">
        <v>3127</v>
      </c>
      <c r="D11" s="233">
        <v>401</v>
      </c>
      <c r="E11" s="233">
        <v>14</v>
      </c>
      <c r="F11" s="243">
        <v>1</v>
      </c>
    </row>
    <row r="12" spans="1:6" ht="18.75" customHeight="1">
      <c r="A12" s="105" t="s">
        <v>71</v>
      </c>
      <c r="B12" s="60">
        <v>862</v>
      </c>
      <c r="C12" s="233">
        <v>461</v>
      </c>
      <c r="D12" s="233">
        <v>380</v>
      </c>
      <c r="E12" s="233">
        <v>21</v>
      </c>
      <c r="F12" s="243">
        <v>0</v>
      </c>
    </row>
    <row r="13" spans="1:6" ht="18.75" customHeight="1">
      <c r="A13" s="105" t="s">
        <v>72</v>
      </c>
      <c r="B13" s="60">
        <v>41</v>
      </c>
      <c r="C13" s="233">
        <v>11</v>
      </c>
      <c r="D13" s="233">
        <v>25</v>
      </c>
      <c r="E13" s="233">
        <v>5</v>
      </c>
      <c r="F13" s="243">
        <v>0</v>
      </c>
    </row>
    <row r="14" spans="1:6" ht="18.75" customHeight="1">
      <c r="A14" s="105" t="s">
        <v>34</v>
      </c>
      <c r="B14" s="141">
        <v>2</v>
      </c>
      <c r="C14" s="244">
        <v>1</v>
      </c>
      <c r="D14" s="244">
        <v>0</v>
      </c>
      <c r="E14" s="244">
        <v>0</v>
      </c>
      <c r="F14" s="245">
        <v>1</v>
      </c>
    </row>
    <row r="15" spans="1:6" ht="21.75" customHeight="1">
      <c r="A15" s="112" t="s">
        <v>21</v>
      </c>
      <c r="B15" s="239" t="s">
        <v>2</v>
      </c>
      <c r="C15" s="72" t="s">
        <v>70</v>
      </c>
      <c r="D15" s="72" t="s">
        <v>71</v>
      </c>
      <c r="E15" s="72" t="s">
        <v>72</v>
      </c>
      <c r="F15" s="73" t="s">
        <v>34</v>
      </c>
    </row>
    <row r="16" spans="1:6" ht="18.75" customHeight="1">
      <c r="A16" s="105" t="s">
        <v>2</v>
      </c>
      <c r="B16" s="60">
        <v>25522</v>
      </c>
      <c r="C16" s="60">
        <v>18980</v>
      </c>
      <c r="D16" s="60">
        <v>5809</v>
      </c>
      <c r="E16" s="60">
        <v>170</v>
      </c>
      <c r="F16" s="61">
        <v>563</v>
      </c>
    </row>
    <row r="17" spans="1:6" ht="18.75" customHeight="1">
      <c r="A17" s="105" t="s">
        <v>70</v>
      </c>
      <c r="B17" s="60">
        <v>18573</v>
      </c>
      <c r="C17" s="233">
        <v>16548</v>
      </c>
      <c r="D17" s="233">
        <v>1823</v>
      </c>
      <c r="E17" s="233">
        <v>47</v>
      </c>
      <c r="F17" s="243">
        <v>155</v>
      </c>
    </row>
    <row r="18" spans="1:6" ht="18.75" customHeight="1">
      <c r="A18" s="105" t="s">
        <v>71</v>
      </c>
      <c r="B18" s="60">
        <v>6029</v>
      </c>
      <c r="C18" s="233">
        <v>2162</v>
      </c>
      <c r="D18" s="233">
        <v>3747</v>
      </c>
      <c r="E18" s="233">
        <v>88</v>
      </c>
      <c r="F18" s="243">
        <v>32</v>
      </c>
    </row>
    <row r="19" spans="1:6" ht="18.75" customHeight="1">
      <c r="A19" s="105" t="s">
        <v>72</v>
      </c>
      <c r="B19" s="60">
        <v>316</v>
      </c>
      <c r="C19" s="233">
        <v>73</v>
      </c>
      <c r="D19" s="233">
        <v>207</v>
      </c>
      <c r="E19" s="233">
        <v>35</v>
      </c>
      <c r="F19" s="243">
        <v>1</v>
      </c>
    </row>
    <row r="20" spans="1:6" ht="18.75" customHeight="1">
      <c r="A20" s="105" t="s">
        <v>34</v>
      </c>
      <c r="B20" s="141">
        <v>604</v>
      </c>
      <c r="C20" s="244">
        <v>197</v>
      </c>
      <c r="D20" s="244">
        <v>32</v>
      </c>
      <c r="E20" s="244">
        <v>0</v>
      </c>
      <c r="F20" s="245">
        <v>375</v>
      </c>
    </row>
    <row r="21" spans="1:6" ht="21" customHeight="1">
      <c r="A21" s="112" t="s">
        <v>22</v>
      </c>
      <c r="B21" s="239" t="s">
        <v>2</v>
      </c>
      <c r="C21" s="72" t="s">
        <v>70</v>
      </c>
      <c r="D21" s="72" t="s">
        <v>71</v>
      </c>
      <c r="E21" s="72" t="s">
        <v>72</v>
      </c>
      <c r="F21" s="73" t="s">
        <v>34</v>
      </c>
    </row>
    <row r="22" spans="1:6" ht="18.75" customHeight="1">
      <c r="A22" s="105" t="s">
        <v>2</v>
      </c>
      <c r="B22" s="60">
        <v>12228</v>
      </c>
      <c r="C22" s="60">
        <v>8757</v>
      </c>
      <c r="D22" s="60">
        <v>3204</v>
      </c>
      <c r="E22" s="60">
        <v>161</v>
      </c>
      <c r="F22" s="61">
        <v>106</v>
      </c>
    </row>
    <row r="23" spans="1:6" ht="18.75" customHeight="1">
      <c r="A23" s="105" t="s">
        <v>70</v>
      </c>
      <c r="B23" s="60">
        <v>8590</v>
      </c>
      <c r="C23" s="233">
        <v>7364</v>
      </c>
      <c r="D23" s="233">
        <v>1146</v>
      </c>
      <c r="E23" s="233">
        <v>40</v>
      </c>
      <c r="F23" s="243">
        <v>40</v>
      </c>
    </row>
    <row r="24" spans="1:6" ht="18.75" customHeight="1">
      <c r="A24" s="105" t="s">
        <v>71</v>
      </c>
      <c r="B24" s="60">
        <v>3332</v>
      </c>
      <c r="C24" s="233">
        <v>1301</v>
      </c>
      <c r="D24" s="233">
        <v>1927</v>
      </c>
      <c r="E24" s="233">
        <v>95</v>
      </c>
      <c r="F24" s="243">
        <v>9</v>
      </c>
    </row>
    <row r="25" spans="1:6" ht="18.75" customHeight="1">
      <c r="A25" s="105" t="s">
        <v>72</v>
      </c>
      <c r="B25" s="60">
        <v>203</v>
      </c>
      <c r="C25" s="233">
        <v>50</v>
      </c>
      <c r="D25" s="233">
        <v>126</v>
      </c>
      <c r="E25" s="233">
        <v>26</v>
      </c>
      <c r="F25" s="243">
        <v>1</v>
      </c>
    </row>
    <row r="26" spans="1:6" ht="18.75" customHeight="1">
      <c r="A26" s="105" t="s">
        <v>34</v>
      </c>
      <c r="B26" s="141">
        <v>103</v>
      </c>
      <c r="C26" s="244">
        <v>42</v>
      </c>
      <c r="D26" s="244">
        <v>5</v>
      </c>
      <c r="E26" s="244">
        <v>0</v>
      </c>
      <c r="F26" s="245">
        <v>56</v>
      </c>
    </row>
    <row r="27" spans="1:6" ht="21.75" customHeight="1">
      <c r="A27" s="112" t="s">
        <v>51</v>
      </c>
      <c r="B27" s="239" t="s">
        <v>2</v>
      </c>
      <c r="C27" s="72" t="s">
        <v>70</v>
      </c>
      <c r="D27" s="72" t="s">
        <v>71</v>
      </c>
      <c r="E27" s="72" t="s">
        <v>72</v>
      </c>
      <c r="F27" s="73" t="s">
        <v>34</v>
      </c>
    </row>
    <row r="28" spans="1:6" ht="19.5" customHeight="1">
      <c r="A28" s="105" t="s">
        <v>2</v>
      </c>
      <c r="B28" s="60">
        <v>264</v>
      </c>
      <c r="C28" s="60">
        <v>203</v>
      </c>
      <c r="D28" s="60">
        <v>51</v>
      </c>
      <c r="E28" s="60">
        <v>2</v>
      </c>
      <c r="F28" s="61">
        <v>8</v>
      </c>
    </row>
    <row r="29" spans="1:6" ht="19.5" customHeight="1">
      <c r="A29" s="105" t="s">
        <v>70</v>
      </c>
      <c r="B29" s="60">
        <v>196</v>
      </c>
      <c r="C29" s="233">
        <v>178</v>
      </c>
      <c r="D29" s="233">
        <v>18</v>
      </c>
      <c r="E29" s="233">
        <v>0</v>
      </c>
      <c r="F29" s="243">
        <v>0</v>
      </c>
    </row>
    <row r="30" spans="1:6" ht="19.5" customHeight="1">
      <c r="A30" s="105" t="s">
        <v>71</v>
      </c>
      <c r="B30" s="60">
        <v>54</v>
      </c>
      <c r="C30" s="233">
        <v>21</v>
      </c>
      <c r="D30" s="233">
        <v>31</v>
      </c>
      <c r="E30" s="233">
        <v>1</v>
      </c>
      <c r="F30" s="243">
        <v>1</v>
      </c>
    </row>
    <row r="31" spans="1:6" ht="19.5" customHeight="1">
      <c r="A31" s="105" t="s">
        <v>72</v>
      </c>
      <c r="B31" s="60">
        <v>3</v>
      </c>
      <c r="C31" s="233">
        <v>2</v>
      </c>
      <c r="D31" s="233">
        <v>0</v>
      </c>
      <c r="E31" s="233">
        <v>1</v>
      </c>
      <c r="F31" s="243">
        <v>0</v>
      </c>
    </row>
    <row r="32" spans="1:6" ht="19.5" customHeight="1">
      <c r="A32" s="106" t="s">
        <v>34</v>
      </c>
      <c r="B32" s="142">
        <v>11</v>
      </c>
      <c r="C32" s="244">
        <v>2</v>
      </c>
      <c r="D32" s="244">
        <v>2</v>
      </c>
      <c r="E32" s="244">
        <v>0</v>
      </c>
      <c r="F32" s="245">
        <v>7</v>
      </c>
    </row>
    <row r="33" spans="1:6" ht="15">
      <c r="A33" s="237" t="s">
        <v>1085</v>
      </c>
      <c r="B33" s="27"/>
      <c r="C33" s="27"/>
      <c r="D33" s="27"/>
      <c r="E33" s="27"/>
      <c r="F33" s="27"/>
    </row>
    <row r="34" ht="15">
      <c r="A34" s="1" t="s">
        <v>33</v>
      </c>
    </row>
  </sheetData>
  <sheetProtection/>
  <mergeCells count="2">
    <mergeCell ref="A1:F1"/>
    <mergeCell ref="B2:F2"/>
  </mergeCells>
  <hyperlinks>
    <hyperlink ref="A34" location="Sommaire!A1" display="Retour au sommaire"/>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1"/>
    </sheetView>
  </sheetViews>
  <sheetFormatPr defaultColWidth="11.421875" defaultRowHeight="15"/>
  <cols>
    <col min="1" max="1" width="25.8515625" style="0" customWidth="1"/>
    <col min="2" max="6" width="14.421875" style="0" customWidth="1"/>
  </cols>
  <sheetData>
    <row r="1" spans="1:6" ht="31.5" customHeight="1">
      <c r="A1" s="310" t="s">
        <v>999</v>
      </c>
      <c r="B1" s="311"/>
      <c r="C1" s="311"/>
      <c r="D1" s="311"/>
      <c r="E1" s="311"/>
      <c r="F1" s="332"/>
    </row>
    <row r="2" spans="1:6" ht="20.25" customHeight="1">
      <c r="A2" s="74" t="s">
        <v>19</v>
      </c>
      <c r="B2" s="333" t="s">
        <v>68</v>
      </c>
      <c r="C2" s="333"/>
      <c r="D2" s="333"/>
      <c r="E2" s="334"/>
      <c r="F2" s="335"/>
    </row>
    <row r="3" spans="1:6" ht="24" customHeight="1">
      <c r="A3" s="103" t="s">
        <v>69</v>
      </c>
      <c r="B3" s="24" t="s">
        <v>2</v>
      </c>
      <c r="C3" s="24" t="s">
        <v>70</v>
      </c>
      <c r="D3" s="24" t="s">
        <v>71</v>
      </c>
      <c r="E3" s="24" t="s">
        <v>72</v>
      </c>
      <c r="F3" s="25" t="s">
        <v>34</v>
      </c>
    </row>
    <row r="4" spans="1:6" ht="18.75" customHeight="1">
      <c r="A4" s="105" t="s">
        <v>2</v>
      </c>
      <c r="B4" s="60">
        <v>37854</v>
      </c>
      <c r="C4" s="60">
        <v>28099</v>
      </c>
      <c r="D4" s="60">
        <v>8784</v>
      </c>
      <c r="E4" s="60">
        <v>344</v>
      </c>
      <c r="F4" s="61">
        <v>627</v>
      </c>
    </row>
    <row r="5" spans="1:6" ht="18.75" customHeight="1">
      <c r="A5" s="105" t="s">
        <v>70</v>
      </c>
      <c r="B5" s="60">
        <v>27513</v>
      </c>
      <c r="C5" s="56">
        <v>24179</v>
      </c>
      <c r="D5" s="56">
        <v>3028</v>
      </c>
      <c r="E5" s="56">
        <v>107</v>
      </c>
      <c r="F5" s="57">
        <v>199</v>
      </c>
    </row>
    <row r="6" spans="1:6" ht="18.75" customHeight="1">
      <c r="A6" s="105" t="s">
        <v>71</v>
      </c>
      <c r="B6" s="60">
        <v>9168</v>
      </c>
      <c r="C6" s="56">
        <v>3559</v>
      </c>
      <c r="D6" s="56">
        <v>5396</v>
      </c>
      <c r="E6" s="56">
        <v>178</v>
      </c>
      <c r="F6" s="57">
        <v>35</v>
      </c>
    </row>
    <row r="7" spans="1:6" ht="18.75" customHeight="1">
      <c r="A7" s="105" t="s">
        <v>72</v>
      </c>
      <c r="B7" s="60">
        <v>529</v>
      </c>
      <c r="C7" s="56">
        <v>131</v>
      </c>
      <c r="D7" s="56">
        <v>330</v>
      </c>
      <c r="E7" s="56">
        <v>56</v>
      </c>
      <c r="F7" s="57">
        <v>12</v>
      </c>
    </row>
    <row r="8" spans="1:6" ht="18.75" customHeight="1">
      <c r="A8" s="105" t="s">
        <v>34</v>
      </c>
      <c r="B8" s="60">
        <v>644</v>
      </c>
      <c r="C8" s="56">
        <v>230</v>
      </c>
      <c r="D8" s="56">
        <v>30</v>
      </c>
      <c r="E8" s="56">
        <v>3</v>
      </c>
      <c r="F8" s="57">
        <v>381</v>
      </c>
    </row>
    <row r="9" spans="1:6" ht="22.5" customHeight="1">
      <c r="A9" s="112" t="s">
        <v>20</v>
      </c>
      <c r="B9" s="113" t="s">
        <v>2</v>
      </c>
      <c r="C9" s="24" t="s">
        <v>70</v>
      </c>
      <c r="D9" s="24" t="s">
        <v>71</v>
      </c>
      <c r="E9" s="24" t="s">
        <v>72</v>
      </c>
      <c r="F9" s="25" t="s">
        <v>34</v>
      </c>
    </row>
    <row r="10" spans="1:6" ht="18.75" customHeight="1">
      <c r="A10" s="105" t="s">
        <v>2</v>
      </c>
      <c r="B10" s="60">
        <v>4147</v>
      </c>
      <c r="C10" s="60">
        <v>3303</v>
      </c>
      <c r="D10" s="60">
        <v>795</v>
      </c>
      <c r="E10" s="60">
        <v>48</v>
      </c>
      <c r="F10" s="61">
        <v>1</v>
      </c>
    </row>
    <row r="11" spans="1:6" ht="18.75" customHeight="1">
      <c r="A11" s="105" t="s">
        <v>70</v>
      </c>
      <c r="B11" s="60">
        <v>3260</v>
      </c>
      <c r="C11" s="56">
        <v>2834</v>
      </c>
      <c r="D11" s="56">
        <v>404</v>
      </c>
      <c r="E11" s="56">
        <v>22</v>
      </c>
      <c r="F11" s="57">
        <v>0</v>
      </c>
    </row>
    <row r="12" spans="1:6" ht="18.75" customHeight="1">
      <c r="A12" s="105" t="s">
        <v>71</v>
      </c>
      <c r="B12" s="60">
        <v>838</v>
      </c>
      <c r="C12" s="56">
        <v>446</v>
      </c>
      <c r="D12" s="56">
        <v>373</v>
      </c>
      <c r="E12" s="56">
        <v>19</v>
      </c>
      <c r="F12" s="57">
        <v>0</v>
      </c>
    </row>
    <row r="13" spans="1:6" ht="18.75" customHeight="1">
      <c r="A13" s="105" t="s">
        <v>72</v>
      </c>
      <c r="B13" s="60">
        <v>46</v>
      </c>
      <c r="C13" s="56">
        <v>21</v>
      </c>
      <c r="D13" s="56">
        <v>18</v>
      </c>
      <c r="E13" s="56">
        <v>7</v>
      </c>
      <c r="F13" s="57">
        <v>0</v>
      </c>
    </row>
    <row r="14" spans="1:6" ht="18.75" customHeight="1">
      <c r="A14" s="105" t="s">
        <v>34</v>
      </c>
      <c r="B14" s="141">
        <v>3</v>
      </c>
      <c r="C14" s="58">
        <v>2</v>
      </c>
      <c r="D14" s="58">
        <v>0</v>
      </c>
      <c r="E14" s="58">
        <v>0</v>
      </c>
      <c r="F14" s="59">
        <v>1</v>
      </c>
    </row>
    <row r="15" spans="1:6" ht="21.75" customHeight="1">
      <c r="A15" s="112" t="s">
        <v>21</v>
      </c>
      <c r="B15" s="111" t="s">
        <v>2</v>
      </c>
      <c r="C15" s="72" t="s">
        <v>70</v>
      </c>
      <c r="D15" s="72" t="s">
        <v>71</v>
      </c>
      <c r="E15" s="72" t="s">
        <v>72</v>
      </c>
      <c r="F15" s="73" t="s">
        <v>34</v>
      </c>
    </row>
    <row r="16" spans="1:6" ht="18.75" customHeight="1">
      <c r="A16" s="105" t="s">
        <v>2</v>
      </c>
      <c r="B16" s="60">
        <v>22645</v>
      </c>
      <c r="C16" s="60">
        <v>16891</v>
      </c>
      <c r="D16" s="60">
        <v>4967</v>
      </c>
      <c r="E16" s="60">
        <v>175</v>
      </c>
      <c r="F16" s="61">
        <v>612</v>
      </c>
    </row>
    <row r="17" spans="1:6" ht="18.75" customHeight="1">
      <c r="A17" s="105" t="s">
        <v>70</v>
      </c>
      <c r="B17" s="60">
        <v>16498</v>
      </c>
      <c r="C17" s="56">
        <v>14711</v>
      </c>
      <c r="D17" s="56">
        <v>1542</v>
      </c>
      <c r="E17" s="56">
        <v>51</v>
      </c>
      <c r="F17" s="57">
        <v>194</v>
      </c>
    </row>
    <row r="18" spans="1:6" ht="18.75" customHeight="1">
      <c r="A18" s="105" t="s">
        <v>71</v>
      </c>
      <c r="B18" s="60">
        <v>5221</v>
      </c>
      <c r="C18" s="56">
        <v>1893</v>
      </c>
      <c r="D18" s="56">
        <v>3204</v>
      </c>
      <c r="E18" s="56">
        <v>93</v>
      </c>
      <c r="F18" s="57">
        <v>31</v>
      </c>
    </row>
    <row r="19" spans="1:6" ht="18.75" customHeight="1">
      <c r="A19" s="105" t="s">
        <v>72</v>
      </c>
      <c r="B19" s="60">
        <v>298</v>
      </c>
      <c r="C19" s="56">
        <v>66</v>
      </c>
      <c r="D19" s="56">
        <v>192</v>
      </c>
      <c r="E19" s="56">
        <v>28</v>
      </c>
      <c r="F19" s="57">
        <v>12</v>
      </c>
    </row>
    <row r="20" spans="1:6" ht="18.75" customHeight="1">
      <c r="A20" s="105" t="s">
        <v>34</v>
      </c>
      <c r="B20" s="141">
        <v>628</v>
      </c>
      <c r="C20" s="58">
        <v>221</v>
      </c>
      <c r="D20" s="58">
        <v>29</v>
      </c>
      <c r="E20" s="58">
        <v>3</v>
      </c>
      <c r="F20" s="59">
        <v>375</v>
      </c>
    </row>
    <row r="21" spans="1:6" ht="21" customHeight="1">
      <c r="A21" s="112" t="s">
        <v>22</v>
      </c>
      <c r="B21" s="111" t="s">
        <v>2</v>
      </c>
      <c r="C21" s="72" t="s">
        <v>70</v>
      </c>
      <c r="D21" s="72" t="s">
        <v>71</v>
      </c>
      <c r="E21" s="72" t="s">
        <v>72</v>
      </c>
      <c r="F21" s="73" t="s">
        <v>34</v>
      </c>
    </row>
    <row r="22" spans="1:6" ht="18.75" customHeight="1">
      <c r="A22" s="105" t="s">
        <v>2</v>
      </c>
      <c r="B22" s="60">
        <v>11062</v>
      </c>
      <c r="C22" s="60">
        <v>7905</v>
      </c>
      <c r="D22" s="60">
        <v>3022</v>
      </c>
      <c r="E22" s="60">
        <v>121</v>
      </c>
      <c r="F22" s="61">
        <v>14</v>
      </c>
    </row>
    <row r="23" spans="1:6" ht="18.75" customHeight="1">
      <c r="A23" s="105" t="s">
        <v>70</v>
      </c>
      <c r="B23" s="60">
        <v>7755</v>
      </c>
      <c r="C23" s="56">
        <v>6634</v>
      </c>
      <c r="D23" s="56">
        <v>1082</v>
      </c>
      <c r="E23" s="56">
        <v>34</v>
      </c>
      <c r="F23" s="57">
        <v>5</v>
      </c>
    </row>
    <row r="24" spans="1:6" ht="18.75" customHeight="1">
      <c r="A24" s="105" t="s">
        <v>71</v>
      </c>
      <c r="B24" s="60">
        <v>3109</v>
      </c>
      <c r="C24" s="56">
        <v>1220</v>
      </c>
      <c r="D24" s="56">
        <v>1819</v>
      </c>
      <c r="E24" s="56">
        <v>66</v>
      </c>
      <c r="F24" s="57">
        <v>4</v>
      </c>
    </row>
    <row r="25" spans="1:6" ht="18.75" customHeight="1">
      <c r="A25" s="105" t="s">
        <v>72</v>
      </c>
      <c r="B25" s="60">
        <v>185</v>
      </c>
      <c r="C25" s="56">
        <v>44</v>
      </c>
      <c r="D25" s="56">
        <v>120</v>
      </c>
      <c r="E25" s="56">
        <v>21</v>
      </c>
      <c r="F25" s="57">
        <v>0</v>
      </c>
    </row>
    <row r="26" spans="1:6" ht="18.75" customHeight="1">
      <c r="A26" s="105" t="s">
        <v>34</v>
      </c>
      <c r="B26" s="141">
        <v>13</v>
      </c>
      <c r="C26" s="58">
        <v>7</v>
      </c>
      <c r="D26" s="58">
        <v>1</v>
      </c>
      <c r="E26" s="58">
        <v>0</v>
      </c>
      <c r="F26" s="59">
        <v>5</v>
      </c>
    </row>
    <row r="27" spans="1:6" ht="21.75" customHeight="1">
      <c r="A27" s="112" t="s">
        <v>51</v>
      </c>
      <c r="B27" s="111" t="s">
        <v>2</v>
      </c>
      <c r="C27" s="72" t="s">
        <v>70</v>
      </c>
      <c r="D27" s="72" t="s">
        <v>71</v>
      </c>
      <c r="E27" s="72" t="s">
        <v>72</v>
      </c>
      <c r="F27" s="73" t="s">
        <v>34</v>
      </c>
    </row>
    <row r="28" spans="1:6" ht="19.5" customHeight="1">
      <c r="A28" s="105" t="s">
        <v>2</v>
      </c>
      <c r="B28" s="60">
        <v>263</v>
      </c>
      <c r="C28" s="60">
        <v>195</v>
      </c>
      <c r="D28" s="60">
        <v>64</v>
      </c>
      <c r="E28" s="60">
        <v>4</v>
      </c>
      <c r="F28" s="61">
        <v>0</v>
      </c>
    </row>
    <row r="29" spans="1:6" ht="19.5" customHeight="1">
      <c r="A29" s="105" t="s">
        <v>70</v>
      </c>
      <c r="B29" s="60">
        <v>213</v>
      </c>
      <c r="C29" s="56">
        <v>180</v>
      </c>
      <c r="D29" s="56">
        <v>29</v>
      </c>
      <c r="E29" s="56">
        <v>4</v>
      </c>
      <c r="F29" s="57">
        <v>0</v>
      </c>
    </row>
    <row r="30" spans="1:6" ht="19.5" customHeight="1">
      <c r="A30" s="105" t="s">
        <v>71</v>
      </c>
      <c r="B30" s="60">
        <v>45</v>
      </c>
      <c r="C30" s="56">
        <v>15</v>
      </c>
      <c r="D30" s="56">
        <v>30</v>
      </c>
      <c r="E30" s="56">
        <v>0</v>
      </c>
      <c r="F30" s="57">
        <v>0</v>
      </c>
    </row>
    <row r="31" spans="1:6" ht="19.5" customHeight="1">
      <c r="A31" s="105" t="s">
        <v>72</v>
      </c>
      <c r="B31" s="60">
        <v>5</v>
      </c>
      <c r="C31" s="56">
        <v>0</v>
      </c>
      <c r="D31" s="56">
        <v>5</v>
      </c>
      <c r="E31" s="56">
        <v>0</v>
      </c>
      <c r="F31" s="57">
        <v>0</v>
      </c>
    </row>
    <row r="32" spans="1:6" ht="19.5" customHeight="1">
      <c r="A32" s="106" t="s">
        <v>34</v>
      </c>
      <c r="B32" s="142">
        <v>0</v>
      </c>
      <c r="C32" s="58">
        <v>0</v>
      </c>
      <c r="D32" s="58">
        <v>0</v>
      </c>
      <c r="E32" s="58">
        <v>0</v>
      </c>
      <c r="F32" s="59">
        <v>0</v>
      </c>
    </row>
    <row r="33" spans="1:6" ht="15">
      <c r="A33" s="237" t="s">
        <v>1085</v>
      </c>
      <c r="B33" s="27"/>
      <c r="C33" s="27"/>
      <c r="D33" s="27"/>
      <c r="E33" s="27"/>
      <c r="F33" s="27"/>
    </row>
    <row r="34" ht="15">
      <c r="A34" s="1" t="s">
        <v>33</v>
      </c>
    </row>
  </sheetData>
  <sheetProtection/>
  <mergeCells count="2">
    <mergeCell ref="A1:F1"/>
    <mergeCell ref="B2:F2"/>
  </mergeCells>
  <hyperlinks>
    <hyperlink ref="A34" location="Sommaire!A1" display="Retour au sommaire"/>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1"/>
    </sheetView>
  </sheetViews>
  <sheetFormatPr defaultColWidth="11.421875" defaultRowHeight="15"/>
  <cols>
    <col min="1" max="1" width="25.8515625" style="0" customWidth="1"/>
    <col min="2" max="6" width="14.421875" style="0" customWidth="1"/>
  </cols>
  <sheetData>
    <row r="1" spans="1:6" ht="31.5" customHeight="1">
      <c r="A1" s="310" t="s">
        <v>1051</v>
      </c>
      <c r="B1" s="311"/>
      <c r="C1" s="311"/>
      <c r="D1" s="311"/>
      <c r="E1" s="311"/>
      <c r="F1" s="332"/>
    </row>
    <row r="2" spans="1:6" ht="20.25" customHeight="1">
      <c r="A2" s="74" t="s">
        <v>19</v>
      </c>
      <c r="B2" s="333" t="s">
        <v>68</v>
      </c>
      <c r="C2" s="333"/>
      <c r="D2" s="333"/>
      <c r="E2" s="334"/>
      <c r="F2" s="335"/>
    </row>
    <row r="3" spans="1:6" ht="24" customHeight="1">
      <c r="A3" s="103" t="s">
        <v>69</v>
      </c>
      <c r="B3" s="24" t="s">
        <v>2</v>
      </c>
      <c r="C3" s="24" t="s">
        <v>70</v>
      </c>
      <c r="D3" s="24" t="s">
        <v>71</v>
      </c>
      <c r="E3" s="24" t="s">
        <v>72</v>
      </c>
      <c r="F3" s="25" t="s">
        <v>34</v>
      </c>
    </row>
    <row r="4" spans="1:6" ht="18.75" customHeight="1">
      <c r="A4" s="105" t="s">
        <v>2</v>
      </c>
      <c r="B4" s="60">
        <v>39878</v>
      </c>
      <c r="C4" s="60">
        <v>29808</v>
      </c>
      <c r="D4" s="60">
        <v>8950</v>
      </c>
      <c r="E4" s="60">
        <v>304</v>
      </c>
      <c r="F4" s="61">
        <v>816</v>
      </c>
    </row>
    <row r="5" spans="1:6" ht="18.75" customHeight="1">
      <c r="A5" s="105" t="s">
        <v>70</v>
      </c>
      <c r="B5" s="60">
        <v>29185</v>
      </c>
      <c r="C5" s="56">
        <v>25704</v>
      </c>
      <c r="D5" s="56">
        <v>3133</v>
      </c>
      <c r="E5" s="56">
        <v>86</v>
      </c>
      <c r="F5" s="57">
        <v>262</v>
      </c>
    </row>
    <row r="6" spans="1:6" ht="18.75" customHeight="1">
      <c r="A6" s="105" t="s">
        <v>71</v>
      </c>
      <c r="B6" s="60">
        <v>9340</v>
      </c>
      <c r="C6" s="56">
        <v>3698</v>
      </c>
      <c r="D6" s="56">
        <v>5411</v>
      </c>
      <c r="E6" s="56">
        <v>166</v>
      </c>
      <c r="F6" s="57">
        <v>65</v>
      </c>
    </row>
    <row r="7" spans="1:6" ht="18.75" customHeight="1">
      <c r="A7" s="105" t="s">
        <v>72</v>
      </c>
      <c r="B7" s="60">
        <v>541</v>
      </c>
      <c r="C7" s="56">
        <v>120</v>
      </c>
      <c r="D7" s="56">
        <v>362</v>
      </c>
      <c r="E7" s="56">
        <v>50</v>
      </c>
      <c r="F7" s="57">
        <v>9</v>
      </c>
    </row>
    <row r="8" spans="1:6" ht="18.75" customHeight="1">
      <c r="A8" s="105" t="s">
        <v>34</v>
      </c>
      <c r="B8" s="60">
        <v>812</v>
      </c>
      <c r="C8" s="56">
        <v>286</v>
      </c>
      <c r="D8" s="56">
        <v>44</v>
      </c>
      <c r="E8" s="56">
        <v>2</v>
      </c>
      <c r="F8" s="57">
        <v>480</v>
      </c>
    </row>
    <row r="9" spans="1:6" ht="22.5" customHeight="1">
      <c r="A9" s="112" t="s">
        <v>20</v>
      </c>
      <c r="B9" s="113" t="s">
        <v>2</v>
      </c>
      <c r="C9" s="24" t="s">
        <v>70</v>
      </c>
      <c r="D9" s="24" t="s">
        <v>71</v>
      </c>
      <c r="E9" s="24" t="s">
        <v>72</v>
      </c>
      <c r="F9" s="25" t="s">
        <v>34</v>
      </c>
    </row>
    <row r="10" spans="1:6" ht="18.75" customHeight="1">
      <c r="A10" s="105" t="s">
        <v>2</v>
      </c>
      <c r="B10" s="60">
        <v>4015</v>
      </c>
      <c r="C10" s="60">
        <v>3253</v>
      </c>
      <c r="D10" s="60">
        <v>727</v>
      </c>
      <c r="E10" s="60">
        <v>32</v>
      </c>
      <c r="F10" s="61">
        <v>3</v>
      </c>
    </row>
    <row r="11" spans="1:6" ht="18.75" customHeight="1">
      <c r="A11" s="105" t="s">
        <v>70</v>
      </c>
      <c r="B11" s="60">
        <v>3161</v>
      </c>
      <c r="C11" s="56">
        <v>2791</v>
      </c>
      <c r="D11" s="56">
        <v>356</v>
      </c>
      <c r="E11" s="56">
        <v>12</v>
      </c>
      <c r="F11" s="57">
        <v>2</v>
      </c>
    </row>
    <row r="12" spans="1:6" ht="18.75" customHeight="1">
      <c r="A12" s="105" t="s">
        <v>71</v>
      </c>
      <c r="B12" s="60">
        <v>817</v>
      </c>
      <c r="C12" s="56">
        <v>452</v>
      </c>
      <c r="D12" s="56">
        <v>350</v>
      </c>
      <c r="E12" s="56">
        <v>15</v>
      </c>
      <c r="F12" s="57">
        <v>0</v>
      </c>
    </row>
    <row r="13" spans="1:6" ht="18.75" customHeight="1">
      <c r="A13" s="105" t="s">
        <v>72</v>
      </c>
      <c r="B13" s="60">
        <v>36</v>
      </c>
      <c r="C13" s="56">
        <v>10</v>
      </c>
      <c r="D13" s="56">
        <v>21</v>
      </c>
      <c r="E13" s="56">
        <v>5</v>
      </c>
      <c r="F13" s="57">
        <v>0</v>
      </c>
    </row>
    <row r="14" spans="1:6" ht="18.75" customHeight="1">
      <c r="A14" s="105" t="s">
        <v>34</v>
      </c>
      <c r="B14" s="141">
        <v>1</v>
      </c>
      <c r="C14" s="58">
        <v>0</v>
      </c>
      <c r="D14" s="58">
        <v>0</v>
      </c>
      <c r="E14" s="58">
        <v>0</v>
      </c>
      <c r="F14" s="59">
        <v>1</v>
      </c>
    </row>
    <row r="15" spans="1:6" ht="21.75" customHeight="1">
      <c r="A15" s="112" t="s">
        <v>21</v>
      </c>
      <c r="B15" s="268" t="s">
        <v>2</v>
      </c>
      <c r="C15" s="72" t="s">
        <v>70</v>
      </c>
      <c r="D15" s="72" t="s">
        <v>71</v>
      </c>
      <c r="E15" s="72" t="s">
        <v>72</v>
      </c>
      <c r="F15" s="73" t="s">
        <v>34</v>
      </c>
    </row>
    <row r="16" spans="1:6" ht="18.75" customHeight="1">
      <c r="A16" s="105" t="s">
        <v>2</v>
      </c>
      <c r="B16" s="60">
        <v>24712</v>
      </c>
      <c r="C16" s="60">
        <v>18501</v>
      </c>
      <c r="D16" s="60">
        <v>5244</v>
      </c>
      <c r="E16" s="60">
        <v>155</v>
      </c>
      <c r="F16" s="61">
        <v>812</v>
      </c>
    </row>
    <row r="17" spans="1:6" ht="18.75" customHeight="1">
      <c r="A17" s="105" t="s">
        <v>70</v>
      </c>
      <c r="B17" s="60">
        <v>18165</v>
      </c>
      <c r="C17" s="56">
        <v>16164</v>
      </c>
      <c r="D17" s="56">
        <v>1699</v>
      </c>
      <c r="E17" s="56">
        <v>42</v>
      </c>
      <c r="F17" s="57">
        <v>260</v>
      </c>
    </row>
    <row r="18" spans="1:6" ht="18.75" customHeight="1">
      <c r="A18" s="105" t="s">
        <v>71</v>
      </c>
      <c r="B18" s="60">
        <v>5425</v>
      </c>
      <c r="C18" s="56">
        <v>1992</v>
      </c>
      <c r="D18" s="56">
        <v>3288</v>
      </c>
      <c r="E18" s="56">
        <v>81</v>
      </c>
      <c r="F18" s="57">
        <v>64</v>
      </c>
    </row>
    <row r="19" spans="1:6" ht="18.75" customHeight="1">
      <c r="A19" s="105" t="s">
        <v>72</v>
      </c>
      <c r="B19" s="60">
        <v>313</v>
      </c>
      <c r="C19" s="56">
        <v>60</v>
      </c>
      <c r="D19" s="56">
        <v>214</v>
      </c>
      <c r="E19" s="56">
        <v>30</v>
      </c>
      <c r="F19" s="57">
        <v>9</v>
      </c>
    </row>
    <row r="20" spans="1:6" ht="18.75" customHeight="1">
      <c r="A20" s="105" t="s">
        <v>34</v>
      </c>
      <c r="B20" s="141">
        <v>809</v>
      </c>
      <c r="C20" s="58">
        <v>285</v>
      </c>
      <c r="D20" s="58">
        <v>43</v>
      </c>
      <c r="E20" s="58">
        <v>2</v>
      </c>
      <c r="F20" s="59">
        <v>479</v>
      </c>
    </row>
    <row r="21" spans="1:6" ht="21" customHeight="1">
      <c r="A21" s="112" t="s">
        <v>22</v>
      </c>
      <c r="B21" s="268" t="s">
        <v>2</v>
      </c>
      <c r="C21" s="72" t="s">
        <v>70</v>
      </c>
      <c r="D21" s="72" t="s">
        <v>71</v>
      </c>
      <c r="E21" s="72" t="s">
        <v>72</v>
      </c>
      <c r="F21" s="73" t="s">
        <v>34</v>
      </c>
    </row>
    <row r="22" spans="1:6" ht="18.75" customHeight="1">
      <c r="A22" s="105" t="s">
        <v>2</v>
      </c>
      <c r="B22" s="60">
        <v>11151</v>
      </c>
      <c r="C22" s="60">
        <v>8054</v>
      </c>
      <c r="D22" s="60">
        <v>2979</v>
      </c>
      <c r="E22" s="60">
        <v>117</v>
      </c>
      <c r="F22" s="61">
        <v>1</v>
      </c>
    </row>
    <row r="23" spans="1:6" ht="18.75" customHeight="1">
      <c r="A23" s="105" t="s">
        <v>70</v>
      </c>
      <c r="B23" s="60">
        <v>7859</v>
      </c>
      <c r="C23" s="56">
        <v>6749</v>
      </c>
      <c r="D23" s="56">
        <v>1078</v>
      </c>
      <c r="E23" s="56">
        <v>32</v>
      </c>
      <c r="F23" s="57">
        <v>0</v>
      </c>
    </row>
    <row r="24" spans="1:6" ht="18.75" customHeight="1">
      <c r="A24" s="105" t="s">
        <v>71</v>
      </c>
      <c r="B24" s="60">
        <v>3098</v>
      </c>
      <c r="C24" s="56">
        <v>1254</v>
      </c>
      <c r="D24" s="56">
        <v>1773</v>
      </c>
      <c r="E24" s="56">
        <v>70</v>
      </c>
      <c r="F24" s="57">
        <v>1</v>
      </c>
    </row>
    <row r="25" spans="1:6" ht="18.75" customHeight="1">
      <c r="A25" s="105" t="s">
        <v>72</v>
      </c>
      <c r="B25" s="60">
        <v>192</v>
      </c>
      <c r="C25" s="56">
        <v>50</v>
      </c>
      <c r="D25" s="56">
        <v>127</v>
      </c>
      <c r="E25" s="56">
        <v>15</v>
      </c>
      <c r="F25" s="57">
        <v>0</v>
      </c>
    </row>
    <row r="26" spans="1:6" ht="18.75" customHeight="1">
      <c r="A26" s="105" t="s">
        <v>34</v>
      </c>
      <c r="B26" s="141">
        <v>2</v>
      </c>
      <c r="C26" s="58">
        <v>1</v>
      </c>
      <c r="D26" s="58">
        <v>1</v>
      </c>
      <c r="E26" s="58">
        <v>0</v>
      </c>
      <c r="F26" s="59">
        <v>0</v>
      </c>
    </row>
    <row r="27" spans="1:6" ht="21.75" customHeight="1">
      <c r="A27" s="112" t="s">
        <v>51</v>
      </c>
      <c r="B27" s="268" t="s">
        <v>2</v>
      </c>
      <c r="C27" s="72" t="s">
        <v>70</v>
      </c>
      <c r="D27" s="72" t="s">
        <v>71</v>
      </c>
      <c r="E27" s="72" t="s">
        <v>72</v>
      </c>
      <c r="F27" s="73" t="s">
        <v>34</v>
      </c>
    </row>
    <row r="28" spans="1:6" ht="19.5" customHeight="1">
      <c r="A28" s="105" t="s">
        <v>2</v>
      </c>
      <c r="B28" s="60">
        <v>249</v>
      </c>
      <c r="C28" s="60">
        <v>182</v>
      </c>
      <c r="D28" s="60">
        <v>65</v>
      </c>
      <c r="E28" s="60">
        <v>2</v>
      </c>
      <c r="F28" s="61">
        <v>0</v>
      </c>
    </row>
    <row r="29" spans="1:6" ht="19.5" customHeight="1">
      <c r="A29" s="105" t="s">
        <v>70</v>
      </c>
      <c r="B29" s="60">
        <v>182</v>
      </c>
      <c r="C29" s="56">
        <v>157</v>
      </c>
      <c r="D29" s="56">
        <v>24</v>
      </c>
      <c r="E29" s="56">
        <v>1</v>
      </c>
      <c r="F29" s="57">
        <v>0</v>
      </c>
    </row>
    <row r="30" spans="1:6" ht="19.5" customHeight="1">
      <c r="A30" s="105" t="s">
        <v>71</v>
      </c>
      <c r="B30" s="60">
        <v>63</v>
      </c>
      <c r="C30" s="56">
        <v>24</v>
      </c>
      <c r="D30" s="56">
        <v>38</v>
      </c>
      <c r="E30" s="56">
        <v>1</v>
      </c>
      <c r="F30" s="57">
        <v>0</v>
      </c>
    </row>
    <row r="31" spans="1:6" ht="19.5" customHeight="1">
      <c r="A31" s="105" t="s">
        <v>72</v>
      </c>
      <c r="B31" s="60">
        <v>4</v>
      </c>
      <c r="C31" s="56">
        <v>1</v>
      </c>
      <c r="D31" s="56">
        <v>3</v>
      </c>
      <c r="E31" s="56">
        <v>0</v>
      </c>
      <c r="F31" s="57">
        <v>0</v>
      </c>
    </row>
    <row r="32" spans="1:6" ht="19.5" customHeight="1">
      <c r="A32" s="106" t="s">
        <v>34</v>
      </c>
      <c r="B32" s="142">
        <v>0</v>
      </c>
      <c r="C32" s="58">
        <v>0</v>
      </c>
      <c r="D32" s="58">
        <v>0</v>
      </c>
      <c r="E32" s="58">
        <v>0</v>
      </c>
      <c r="F32" s="59">
        <v>0</v>
      </c>
    </row>
    <row r="33" spans="1:6" ht="15">
      <c r="A33" s="237" t="s">
        <v>1085</v>
      </c>
      <c r="B33" s="27"/>
      <c r="C33" s="27"/>
      <c r="D33" s="27"/>
      <c r="E33" s="27"/>
      <c r="F33" s="27"/>
    </row>
    <row r="34" ht="15">
      <c r="A34" s="1" t="s">
        <v>33</v>
      </c>
    </row>
  </sheetData>
  <sheetProtection/>
  <mergeCells count="2">
    <mergeCell ref="A1:F1"/>
    <mergeCell ref="B2:F2"/>
  </mergeCells>
  <hyperlinks>
    <hyperlink ref="A34" location="Sommaire!A1" display="Retour au sommaire"/>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1"/>
    </sheetView>
  </sheetViews>
  <sheetFormatPr defaultColWidth="11.421875" defaultRowHeight="15"/>
  <cols>
    <col min="1" max="1" width="25.8515625" style="0" customWidth="1"/>
    <col min="2" max="6" width="14.421875" style="0" customWidth="1"/>
  </cols>
  <sheetData>
    <row r="1" spans="1:6" ht="31.5" customHeight="1">
      <c r="A1" s="310" t="s">
        <v>1071</v>
      </c>
      <c r="B1" s="311"/>
      <c r="C1" s="311"/>
      <c r="D1" s="311"/>
      <c r="E1" s="311"/>
      <c r="F1" s="332"/>
    </row>
    <row r="2" spans="1:6" ht="20.25" customHeight="1">
      <c r="A2" s="74" t="s">
        <v>19</v>
      </c>
      <c r="B2" s="333" t="s">
        <v>68</v>
      </c>
      <c r="C2" s="333"/>
      <c r="D2" s="333"/>
      <c r="E2" s="334"/>
      <c r="F2" s="335"/>
    </row>
    <row r="3" spans="1:6" ht="24" customHeight="1">
      <c r="A3" s="103" t="s">
        <v>69</v>
      </c>
      <c r="B3" s="24" t="s">
        <v>2</v>
      </c>
      <c r="C3" s="24" t="s">
        <v>70</v>
      </c>
      <c r="D3" s="24" t="s">
        <v>71</v>
      </c>
      <c r="E3" s="24" t="s">
        <v>72</v>
      </c>
      <c r="F3" s="25" t="s">
        <v>34</v>
      </c>
    </row>
    <row r="4" spans="1:6" ht="18.75" customHeight="1">
      <c r="A4" s="105" t="s">
        <v>2</v>
      </c>
      <c r="B4" s="60">
        <v>40049</v>
      </c>
      <c r="C4" s="60">
        <v>30109</v>
      </c>
      <c r="D4" s="60">
        <v>8882</v>
      </c>
      <c r="E4" s="60">
        <v>315</v>
      </c>
      <c r="F4" s="61">
        <v>743</v>
      </c>
    </row>
    <row r="5" spans="1:6" ht="18.75" customHeight="1">
      <c r="A5" s="105" t="s">
        <v>70</v>
      </c>
      <c r="B5" s="60">
        <v>29401</v>
      </c>
      <c r="C5" s="56">
        <v>26026</v>
      </c>
      <c r="D5" s="56">
        <v>3044</v>
      </c>
      <c r="E5" s="56">
        <v>74</v>
      </c>
      <c r="F5" s="57">
        <v>257</v>
      </c>
    </row>
    <row r="6" spans="1:6" ht="18.75" customHeight="1">
      <c r="A6" s="105" t="s">
        <v>71</v>
      </c>
      <c r="B6" s="60">
        <v>9386</v>
      </c>
      <c r="C6" s="56">
        <v>3693</v>
      </c>
      <c r="D6" s="56">
        <v>5459</v>
      </c>
      <c r="E6" s="56">
        <v>183</v>
      </c>
      <c r="F6" s="57">
        <v>51</v>
      </c>
    </row>
    <row r="7" spans="1:6" ht="18.75" customHeight="1">
      <c r="A7" s="105" t="s">
        <v>72</v>
      </c>
      <c r="B7" s="60">
        <v>513</v>
      </c>
      <c r="C7" s="56">
        <v>111</v>
      </c>
      <c r="D7" s="56">
        <v>344</v>
      </c>
      <c r="E7" s="56">
        <v>57</v>
      </c>
      <c r="F7" s="57">
        <v>1</v>
      </c>
    </row>
    <row r="8" spans="1:6" ht="18.75" customHeight="1">
      <c r="A8" s="105" t="s">
        <v>34</v>
      </c>
      <c r="B8" s="60">
        <v>749</v>
      </c>
      <c r="C8" s="56">
        <v>279</v>
      </c>
      <c r="D8" s="56">
        <v>35</v>
      </c>
      <c r="E8" s="56">
        <v>1</v>
      </c>
      <c r="F8" s="57">
        <v>434</v>
      </c>
    </row>
    <row r="9" spans="1:6" ht="22.5" customHeight="1">
      <c r="A9" s="112" t="s">
        <v>20</v>
      </c>
      <c r="B9" s="113" t="s">
        <v>2</v>
      </c>
      <c r="C9" s="24" t="s">
        <v>70</v>
      </c>
      <c r="D9" s="24" t="s">
        <v>71</v>
      </c>
      <c r="E9" s="24" t="s">
        <v>72</v>
      </c>
      <c r="F9" s="25" t="s">
        <v>34</v>
      </c>
    </row>
    <row r="10" spans="1:6" ht="18.75" customHeight="1">
      <c r="A10" s="105" t="s">
        <v>2</v>
      </c>
      <c r="B10" s="60">
        <v>4154</v>
      </c>
      <c r="C10" s="60">
        <v>3381</v>
      </c>
      <c r="D10" s="60">
        <v>738</v>
      </c>
      <c r="E10" s="60">
        <v>32</v>
      </c>
      <c r="F10" s="61">
        <v>3</v>
      </c>
    </row>
    <row r="11" spans="1:6" ht="18.75" customHeight="1">
      <c r="A11" s="105" t="s">
        <v>70</v>
      </c>
      <c r="B11" s="60">
        <v>3285</v>
      </c>
      <c r="C11" s="56">
        <v>2935</v>
      </c>
      <c r="D11" s="56">
        <v>340</v>
      </c>
      <c r="E11" s="56">
        <v>7</v>
      </c>
      <c r="F11" s="57">
        <v>3</v>
      </c>
    </row>
    <row r="12" spans="1:6" ht="18.75" customHeight="1">
      <c r="A12" s="105" t="s">
        <v>71</v>
      </c>
      <c r="B12" s="60">
        <v>824</v>
      </c>
      <c r="C12" s="56">
        <v>429</v>
      </c>
      <c r="D12" s="56">
        <v>375</v>
      </c>
      <c r="E12" s="56">
        <v>20</v>
      </c>
      <c r="F12" s="57">
        <v>0</v>
      </c>
    </row>
    <row r="13" spans="1:6" ht="18.75" customHeight="1">
      <c r="A13" s="105" t="s">
        <v>72</v>
      </c>
      <c r="B13" s="60">
        <v>40</v>
      </c>
      <c r="C13" s="56">
        <v>12</v>
      </c>
      <c r="D13" s="56">
        <v>23</v>
      </c>
      <c r="E13" s="56">
        <v>5</v>
      </c>
      <c r="F13" s="57">
        <v>0</v>
      </c>
    </row>
    <row r="14" spans="1:6" ht="18.75" customHeight="1">
      <c r="A14" s="105" t="s">
        <v>34</v>
      </c>
      <c r="B14" s="141">
        <v>5</v>
      </c>
      <c r="C14" s="58">
        <v>5</v>
      </c>
      <c r="D14" s="58">
        <v>0</v>
      </c>
      <c r="E14" s="58">
        <v>0</v>
      </c>
      <c r="F14" s="59">
        <v>0</v>
      </c>
    </row>
    <row r="15" spans="1:6" ht="21.75" customHeight="1">
      <c r="A15" s="112" t="s">
        <v>21</v>
      </c>
      <c r="B15" s="293" t="s">
        <v>2</v>
      </c>
      <c r="C15" s="72" t="s">
        <v>70</v>
      </c>
      <c r="D15" s="72" t="s">
        <v>71</v>
      </c>
      <c r="E15" s="72" t="s">
        <v>72</v>
      </c>
      <c r="F15" s="73" t="s">
        <v>34</v>
      </c>
    </row>
    <row r="16" spans="1:6" ht="18.75" customHeight="1">
      <c r="A16" s="105" t="s">
        <v>2</v>
      </c>
      <c r="B16" s="60">
        <v>24855</v>
      </c>
      <c r="C16" s="60">
        <v>18795</v>
      </c>
      <c r="D16" s="60">
        <v>5167</v>
      </c>
      <c r="E16" s="60">
        <v>165</v>
      </c>
      <c r="F16" s="61">
        <v>728</v>
      </c>
    </row>
    <row r="17" spans="1:6" ht="18.75" customHeight="1">
      <c r="A17" s="105" t="s">
        <v>70</v>
      </c>
      <c r="B17" s="60">
        <v>18357</v>
      </c>
      <c r="C17" s="56">
        <v>16427</v>
      </c>
      <c r="D17" s="56">
        <v>1645</v>
      </c>
      <c r="E17" s="56">
        <v>35</v>
      </c>
      <c r="F17" s="57">
        <v>250</v>
      </c>
    </row>
    <row r="18" spans="1:6" ht="18.75" customHeight="1">
      <c r="A18" s="105" t="s">
        <v>71</v>
      </c>
      <c r="B18" s="60">
        <v>5479</v>
      </c>
      <c r="C18" s="56">
        <v>2034</v>
      </c>
      <c r="D18" s="56">
        <v>3300</v>
      </c>
      <c r="E18" s="56">
        <v>96</v>
      </c>
      <c r="F18" s="57">
        <v>49</v>
      </c>
    </row>
    <row r="19" spans="1:6" ht="18.75" customHeight="1">
      <c r="A19" s="105" t="s">
        <v>72</v>
      </c>
      <c r="B19" s="60">
        <v>282</v>
      </c>
      <c r="C19" s="56">
        <v>60</v>
      </c>
      <c r="D19" s="56">
        <v>187</v>
      </c>
      <c r="E19" s="56">
        <v>34</v>
      </c>
      <c r="F19" s="57">
        <v>1</v>
      </c>
    </row>
    <row r="20" spans="1:6" ht="18.75" customHeight="1">
      <c r="A20" s="105" t="s">
        <v>34</v>
      </c>
      <c r="B20" s="141">
        <v>737</v>
      </c>
      <c r="C20" s="58">
        <v>274</v>
      </c>
      <c r="D20" s="58">
        <v>35</v>
      </c>
      <c r="E20" s="58">
        <v>0</v>
      </c>
      <c r="F20" s="59">
        <v>428</v>
      </c>
    </row>
    <row r="21" spans="1:6" ht="21" customHeight="1">
      <c r="A21" s="112" t="s">
        <v>22</v>
      </c>
      <c r="B21" s="293" t="s">
        <v>2</v>
      </c>
      <c r="C21" s="72" t="s">
        <v>70</v>
      </c>
      <c r="D21" s="72" t="s">
        <v>71</v>
      </c>
      <c r="E21" s="72" t="s">
        <v>72</v>
      </c>
      <c r="F21" s="73" t="s">
        <v>34</v>
      </c>
    </row>
    <row r="22" spans="1:6" ht="18.75" customHeight="1">
      <c r="A22" s="105" t="s">
        <v>2</v>
      </c>
      <c r="B22" s="60">
        <v>11040</v>
      </c>
      <c r="C22" s="60">
        <v>7933</v>
      </c>
      <c r="D22" s="60">
        <v>2977</v>
      </c>
      <c r="E22" s="60">
        <v>118</v>
      </c>
      <c r="F22" s="61">
        <v>12</v>
      </c>
    </row>
    <row r="23" spans="1:6" ht="18.75" customHeight="1">
      <c r="A23" s="105" t="s">
        <v>70</v>
      </c>
      <c r="B23" s="60">
        <v>7759</v>
      </c>
      <c r="C23" s="56">
        <v>6664</v>
      </c>
      <c r="D23" s="56">
        <v>1059</v>
      </c>
      <c r="E23" s="56">
        <v>32</v>
      </c>
      <c r="F23" s="57">
        <v>4</v>
      </c>
    </row>
    <row r="24" spans="1:6" ht="18.75" customHeight="1">
      <c r="A24" s="105" t="s">
        <v>71</v>
      </c>
      <c r="B24" s="60">
        <v>3083</v>
      </c>
      <c r="C24" s="56">
        <v>1230</v>
      </c>
      <c r="D24" s="56">
        <v>1784</v>
      </c>
      <c r="E24" s="56">
        <v>67</v>
      </c>
      <c r="F24" s="57">
        <v>2</v>
      </c>
    </row>
    <row r="25" spans="1:6" ht="18.75" customHeight="1">
      <c r="A25" s="105" t="s">
        <v>72</v>
      </c>
      <c r="B25" s="60">
        <v>191</v>
      </c>
      <c r="C25" s="56">
        <v>39</v>
      </c>
      <c r="D25" s="56">
        <v>134</v>
      </c>
      <c r="E25" s="56">
        <v>18</v>
      </c>
      <c r="F25" s="57">
        <v>0</v>
      </c>
    </row>
    <row r="26" spans="1:6" ht="18.75" customHeight="1">
      <c r="A26" s="105" t="s">
        <v>34</v>
      </c>
      <c r="B26" s="141">
        <v>7</v>
      </c>
      <c r="C26" s="58">
        <v>0</v>
      </c>
      <c r="D26" s="58">
        <v>0</v>
      </c>
      <c r="E26" s="58">
        <v>1</v>
      </c>
      <c r="F26" s="59">
        <v>6</v>
      </c>
    </row>
    <row r="27" spans="1:6" ht="21.75" customHeight="1">
      <c r="A27" s="112" t="s">
        <v>51</v>
      </c>
      <c r="B27" s="293" t="s">
        <v>2</v>
      </c>
      <c r="C27" s="72" t="s">
        <v>70</v>
      </c>
      <c r="D27" s="72" t="s">
        <v>71</v>
      </c>
      <c r="E27" s="72" t="s">
        <v>72</v>
      </c>
      <c r="F27" s="73" t="s">
        <v>34</v>
      </c>
    </row>
    <row r="28" spans="1:6" ht="19.5" customHeight="1">
      <c r="A28" s="105" t="s">
        <v>2</v>
      </c>
      <c r="B28" s="60">
        <v>301</v>
      </c>
      <c r="C28" s="60">
        <v>237</v>
      </c>
      <c r="D28" s="60">
        <v>63</v>
      </c>
      <c r="E28" s="60">
        <v>1</v>
      </c>
      <c r="F28" s="61">
        <v>0</v>
      </c>
    </row>
    <row r="29" spans="1:6" ht="19.5" customHeight="1">
      <c r="A29" s="105" t="s">
        <v>70</v>
      </c>
      <c r="B29" s="60">
        <v>236</v>
      </c>
      <c r="C29" s="56">
        <v>212</v>
      </c>
      <c r="D29" s="56">
        <v>24</v>
      </c>
      <c r="E29" s="56">
        <v>0</v>
      </c>
      <c r="F29" s="57">
        <v>0</v>
      </c>
    </row>
    <row r="30" spans="1:6" ht="19.5" customHeight="1">
      <c r="A30" s="105" t="s">
        <v>71</v>
      </c>
      <c r="B30" s="60">
        <v>61</v>
      </c>
      <c r="C30" s="56">
        <v>24</v>
      </c>
      <c r="D30" s="56">
        <v>36</v>
      </c>
      <c r="E30" s="56">
        <v>1</v>
      </c>
      <c r="F30" s="57">
        <v>0</v>
      </c>
    </row>
    <row r="31" spans="1:6" ht="19.5" customHeight="1">
      <c r="A31" s="105" t="s">
        <v>72</v>
      </c>
      <c r="B31" s="60">
        <v>4</v>
      </c>
      <c r="C31" s="56">
        <v>1</v>
      </c>
      <c r="D31" s="56">
        <v>3</v>
      </c>
      <c r="E31" s="56">
        <v>0</v>
      </c>
      <c r="F31" s="57">
        <v>0</v>
      </c>
    </row>
    <row r="32" spans="1:6" ht="19.5" customHeight="1">
      <c r="A32" s="106" t="s">
        <v>34</v>
      </c>
      <c r="B32" s="142">
        <v>0</v>
      </c>
      <c r="C32" s="58">
        <v>0</v>
      </c>
      <c r="D32" s="58">
        <v>0</v>
      </c>
      <c r="E32" s="58">
        <v>0</v>
      </c>
      <c r="F32" s="59">
        <v>0</v>
      </c>
    </row>
    <row r="33" spans="1:6" ht="15">
      <c r="A33" s="237" t="s">
        <v>1085</v>
      </c>
      <c r="B33" s="27"/>
      <c r="C33" s="27"/>
      <c r="D33" s="27"/>
      <c r="E33" s="27"/>
      <c r="F33" s="27"/>
    </row>
    <row r="34" ht="15">
      <c r="A34" s="1" t="s">
        <v>33</v>
      </c>
    </row>
  </sheetData>
  <sheetProtection/>
  <mergeCells count="2">
    <mergeCell ref="A1:F1"/>
    <mergeCell ref="B2:F2"/>
  </mergeCells>
  <hyperlinks>
    <hyperlink ref="A34" location="Sommaire!A1" display="Retour au sommaire"/>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11.421875" defaultRowHeight="15"/>
  <cols>
    <col min="1" max="1" width="31.00390625" style="249" customWidth="1"/>
    <col min="2" max="6" width="16.421875" style="249" customWidth="1"/>
    <col min="7" max="7" width="14.8515625" style="0" customWidth="1"/>
  </cols>
  <sheetData>
    <row r="1" spans="1:6" ht="31.5" customHeight="1">
      <c r="A1" s="310" t="s">
        <v>1036</v>
      </c>
      <c r="B1" s="311"/>
      <c r="C1" s="311"/>
      <c r="D1" s="311"/>
      <c r="E1" s="311"/>
      <c r="F1" s="332"/>
    </row>
    <row r="2" spans="1:6" ht="24.75" customHeight="1">
      <c r="A2" s="74" t="s">
        <v>19</v>
      </c>
      <c r="B2" s="333" t="s">
        <v>68</v>
      </c>
      <c r="C2" s="333"/>
      <c r="D2" s="333"/>
      <c r="E2" s="334"/>
      <c r="F2" s="335"/>
    </row>
    <row r="3" spans="1:6" ht="21" customHeight="1">
      <c r="A3" s="107" t="s">
        <v>69</v>
      </c>
      <c r="B3" s="24" t="s">
        <v>2</v>
      </c>
      <c r="C3" s="24" t="s">
        <v>75</v>
      </c>
      <c r="D3" s="24" t="s">
        <v>76</v>
      </c>
      <c r="E3" s="24" t="s">
        <v>77</v>
      </c>
      <c r="F3" s="25" t="s">
        <v>78</v>
      </c>
    </row>
    <row r="4" spans="1:6" ht="18.75" customHeight="1">
      <c r="A4" s="105" t="s">
        <v>2</v>
      </c>
      <c r="B4" s="47">
        <v>42198</v>
      </c>
      <c r="C4" s="47">
        <v>37569</v>
      </c>
      <c r="D4" s="47">
        <v>2208</v>
      </c>
      <c r="E4" s="47">
        <v>2393</v>
      </c>
      <c r="F4" s="48">
        <v>28</v>
      </c>
    </row>
    <row r="5" spans="1:6" ht="18" customHeight="1">
      <c r="A5" s="105" t="s">
        <v>75</v>
      </c>
      <c r="B5" s="47">
        <v>37785</v>
      </c>
      <c r="C5" s="85">
        <v>34924</v>
      </c>
      <c r="D5" s="85">
        <v>1309</v>
      </c>
      <c r="E5" s="85">
        <v>1547</v>
      </c>
      <c r="F5" s="86">
        <v>5</v>
      </c>
    </row>
    <row r="6" spans="1:6" ht="18" customHeight="1">
      <c r="A6" s="105" t="s">
        <v>76</v>
      </c>
      <c r="B6" s="47">
        <v>1983</v>
      </c>
      <c r="C6" s="85">
        <v>1140</v>
      </c>
      <c r="D6" s="85">
        <v>618</v>
      </c>
      <c r="E6" s="85">
        <v>223</v>
      </c>
      <c r="F6" s="86">
        <v>2</v>
      </c>
    </row>
    <row r="7" spans="1:6" ht="18" customHeight="1">
      <c r="A7" s="105" t="s">
        <v>77</v>
      </c>
      <c r="B7" s="47">
        <v>2397</v>
      </c>
      <c r="C7" s="85">
        <v>1497</v>
      </c>
      <c r="D7" s="85">
        <v>279</v>
      </c>
      <c r="E7" s="85">
        <v>604</v>
      </c>
      <c r="F7" s="86">
        <v>17</v>
      </c>
    </row>
    <row r="8" spans="1:6" ht="18" customHeight="1">
      <c r="A8" s="105" t="s">
        <v>78</v>
      </c>
      <c r="B8" s="47">
        <v>33</v>
      </c>
      <c r="C8" s="85">
        <v>8</v>
      </c>
      <c r="D8" s="85">
        <v>2</v>
      </c>
      <c r="E8" s="85">
        <v>19</v>
      </c>
      <c r="F8" s="86">
        <v>4</v>
      </c>
    </row>
    <row r="9" spans="1:6" ht="21" customHeight="1">
      <c r="A9" s="107" t="s">
        <v>20</v>
      </c>
      <c r="B9" s="24" t="s">
        <v>2</v>
      </c>
      <c r="C9" s="24" t="s">
        <v>75</v>
      </c>
      <c r="D9" s="24" t="s">
        <v>76</v>
      </c>
      <c r="E9" s="24" t="s">
        <v>77</v>
      </c>
      <c r="F9" s="25" t="s">
        <v>78</v>
      </c>
    </row>
    <row r="10" spans="1:6" ht="18.75" customHeight="1">
      <c r="A10" s="105" t="s">
        <v>2</v>
      </c>
      <c r="B10" s="47">
        <v>4448</v>
      </c>
      <c r="C10" s="47">
        <v>2981</v>
      </c>
      <c r="D10" s="47">
        <v>678</v>
      </c>
      <c r="E10" s="47">
        <v>775</v>
      </c>
      <c r="F10" s="48">
        <v>14</v>
      </c>
    </row>
    <row r="11" spans="1:6" ht="18.75" customHeight="1">
      <c r="A11" s="105" t="s">
        <v>75</v>
      </c>
      <c r="B11" s="47">
        <v>2928</v>
      </c>
      <c r="C11" s="85">
        <v>2239</v>
      </c>
      <c r="D11" s="85">
        <v>282</v>
      </c>
      <c r="E11" s="85">
        <v>405</v>
      </c>
      <c r="F11" s="86">
        <v>2</v>
      </c>
    </row>
    <row r="12" spans="1:6" ht="18.75" customHeight="1">
      <c r="A12" s="105" t="s">
        <v>76</v>
      </c>
      <c r="B12" s="47">
        <v>594</v>
      </c>
      <c r="C12" s="85">
        <v>224</v>
      </c>
      <c r="D12" s="85">
        <v>267</v>
      </c>
      <c r="E12" s="85">
        <v>102</v>
      </c>
      <c r="F12" s="86">
        <v>1</v>
      </c>
    </row>
    <row r="13" spans="1:6" ht="18.75" customHeight="1">
      <c r="A13" s="105" t="s">
        <v>77</v>
      </c>
      <c r="B13" s="47">
        <v>911</v>
      </c>
      <c r="C13" s="85">
        <v>516</v>
      </c>
      <c r="D13" s="85">
        <v>128</v>
      </c>
      <c r="E13" s="85">
        <v>258</v>
      </c>
      <c r="F13" s="86">
        <v>9</v>
      </c>
    </row>
    <row r="14" spans="1:6" ht="18.75" customHeight="1">
      <c r="A14" s="105" t="s">
        <v>78</v>
      </c>
      <c r="B14" s="47">
        <v>15</v>
      </c>
      <c r="C14" s="85">
        <v>2</v>
      </c>
      <c r="D14" s="85">
        <v>1</v>
      </c>
      <c r="E14" s="85">
        <v>10</v>
      </c>
      <c r="F14" s="86">
        <v>2</v>
      </c>
    </row>
    <row r="15" spans="1:6" ht="21" customHeight="1">
      <c r="A15" s="107" t="s">
        <v>21</v>
      </c>
      <c r="B15" s="24" t="s">
        <v>2</v>
      </c>
      <c r="C15" s="24" t="s">
        <v>75</v>
      </c>
      <c r="D15" s="24" t="s">
        <v>76</v>
      </c>
      <c r="E15" s="24" t="s">
        <v>77</v>
      </c>
      <c r="F15" s="25" t="s">
        <v>78</v>
      </c>
    </row>
    <row r="16" spans="1:6" ht="18.75" customHeight="1">
      <c r="A16" s="105" t="s">
        <v>2</v>
      </c>
      <c r="B16" s="47">
        <v>25522</v>
      </c>
      <c r="C16" s="47">
        <v>23639</v>
      </c>
      <c r="D16" s="47">
        <v>856</v>
      </c>
      <c r="E16" s="47">
        <v>1021</v>
      </c>
      <c r="F16" s="48">
        <v>6</v>
      </c>
    </row>
    <row r="17" spans="1:6" ht="18.75" customHeight="1">
      <c r="A17" s="105" t="s">
        <v>75</v>
      </c>
      <c r="B17" s="47">
        <v>24021</v>
      </c>
      <c r="C17" s="85">
        <v>22749</v>
      </c>
      <c r="D17" s="85">
        <v>554</v>
      </c>
      <c r="E17" s="85">
        <v>718</v>
      </c>
      <c r="F17" s="86">
        <v>0</v>
      </c>
    </row>
    <row r="18" spans="1:6" ht="18.75" customHeight="1">
      <c r="A18" s="105" t="s">
        <v>76</v>
      </c>
      <c r="B18" s="47">
        <v>709</v>
      </c>
      <c r="C18" s="85">
        <v>420</v>
      </c>
      <c r="D18" s="85">
        <v>205</v>
      </c>
      <c r="E18" s="85">
        <v>83</v>
      </c>
      <c r="F18" s="86">
        <v>1</v>
      </c>
    </row>
    <row r="19" spans="1:6" ht="18.75" customHeight="1">
      <c r="A19" s="105" t="s">
        <v>77</v>
      </c>
      <c r="B19" s="47">
        <v>782</v>
      </c>
      <c r="C19" s="85">
        <v>467</v>
      </c>
      <c r="D19" s="85">
        <v>97</v>
      </c>
      <c r="E19" s="85">
        <v>214</v>
      </c>
      <c r="F19" s="86">
        <v>4</v>
      </c>
    </row>
    <row r="20" spans="1:6" ht="18.75" customHeight="1">
      <c r="A20" s="105" t="s">
        <v>78</v>
      </c>
      <c r="B20" s="47">
        <v>10</v>
      </c>
      <c r="C20" s="85">
        <v>3</v>
      </c>
      <c r="D20" s="85">
        <v>0</v>
      </c>
      <c r="E20" s="85">
        <v>6</v>
      </c>
      <c r="F20" s="86">
        <v>1</v>
      </c>
    </row>
    <row r="21" spans="1:6" ht="21" customHeight="1">
      <c r="A21" s="107" t="s">
        <v>22</v>
      </c>
      <c r="B21" s="24" t="s">
        <v>2</v>
      </c>
      <c r="C21" s="24" t="s">
        <v>75</v>
      </c>
      <c r="D21" s="24" t="s">
        <v>76</v>
      </c>
      <c r="E21" s="24" t="s">
        <v>77</v>
      </c>
      <c r="F21" s="25" t="s">
        <v>78</v>
      </c>
    </row>
    <row r="22" spans="1:6" ht="18.75" customHeight="1">
      <c r="A22" s="105" t="s">
        <v>2</v>
      </c>
      <c r="B22" s="63">
        <v>12228</v>
      </c>
      <c r="C22" s="64">
        <v>10949</v>
      </c>
      <c r="D22" s="64">
        <v>674</v>
      </c>
      <c r="E22" s="64">
        <v>597</v>
      </c>
      <c r="F22" s="65">
        <v>8</v>
      </c>
    </row>
    <row r="23" spans="1:6" ht="18.75" customHeight="1">
      <c r="A23" s="105" t="s">
        <v>75</v>
      </c>
      <c r="B23" s="143">
        <v>10836</v>
      </c>
      <c r="C23" s="85">
        <v>9936</v>
      </c>
      <c r="D23" s="85">
        <v>473</v>
      </c>
      <c r="E23" s="85">
        <v>424</v>
      </c>
      <c r="F23" s="86">
        <v>3</v>
      </c>
    </row>
    <row r="24" spans="1:6" ht="18.75" customHeight="1">
      <c r="A24" s="105" t="s">
        <v>76</v>
      </c>
      <c r="B24" s="143">
        <v>680</v>
      </c>
      <c r="C24" s="85">
        <v>496</v>
      </c>
      <c r="D24" s="85">
        <v>146</v>
      </c>
      <c r="E24" s="85">
        <v>38</v>
      </c>
      <c r="F24" s="86">
        <v>0</v>
      </c>
    </row>
    <row r="25" spans="1:6" ht="18.75" customHeight="1">
      <c r="A25" s="105" t="s">
        <v>77</v>
      </c>
      <c r="B25" s="143">
        <v>704</v>
      </c>
      <c r="C25" s="85">
        <v>514</v>
      </c>
      <c r="D25" s="85">
        <v>54</v>
      </c>
      <c r="E25" s="85">
        <v>132</v>
      </c>
      <c r="F25" s="86">
        <v>4</v>
      </c>
    </row>
    <row r="26" spans="1:6" ht="18.75" customHeight="1">
      <c r="A26" s="105" t="s">
        <v>78</v>
      </c>
      <c r="B26" s="144">
        <v>8</v>
      </c>
      <c r="C26" s="246">
        <v>3</v>
      </c>
      <c r="D26" s="246">
        <v>1</v>
      </c>
      <c r="E26" s="246">
        <v>3</v>
      </c>
      <c r="F26" s="247">
        <v>1</v>
      </c>
    </row>
    <row r="27" spans="1:6" ht="21" customHeight="1">
      <c r="A27" s="107" t="s">
        <v>51</v>
      </c>
      <c r="B27" s="72" t="s">
        <v>2</v>
      </c>
      <c r="C27" s="72" t="s">
        <v>75</v>
      </c>
      <c r="D27" s="72" t="s">
        <v>76</v>
      </c>
      <c r="E27" s="72" t="s">
        <v>77</v>
      </c>
      <c r="F27" s="73" t="s">
        <v>78</v>
      </c>
    </row>
    <row r="28" spans="1:6" ht="18.75" customHeight="1">
      <c r="A28" s="105" t="s">
        <v>2</v>
      </c>
      <c r="B28" s="47">
        <v>264</v>
      </c>
      <c r="C28" s="47">
        <v>217</v>
      </c>
      <c r="D28" s="47">
        <v>34</v>
      </c>
      <c r="E28" s="47">
        <v>12</v>
      </c>
      <c r="F28" s="48">
        <v>1</v>
      </c>
    </row>
    <row r="29" spans="1:6" ht="18.75" customHeight="1">
      <c r="A29" s="105" t="s">
        <v>75</v>
      </c>
      <c r="B29" s="47">
        <v>235</v>
      </c>
      <c r="C29" s="85">
        <v>205</v>
      </c>
      <c r="D29" s="85">
        <v>20</v>
      </c>
      <c r="E29" s="85">
        <v>9</v>
      </c>
      <c r="F29" s="86">
        <v>1</v>
      </c>
    </row>
    <row r="30" spans="1:6" ht="18.75" customHeight="1">
      <c r="A30" s="105" t="s">
        <v>76</v>
      </c>
      <c r="B30" s="47">
        <v>21</v>
      </c>
      <c r="C30" s="85">
        <v>9</v>
      </c>
      <c r="D30" s="85">
        <v>12</v>
      </c>
      <c r="E30" s="85">
        <v>0</v>
      </c>
      <c r="F30" s="86">
        <v>0</v>
      </c>
    </row>
    <row r="31" spans="1:6" ht="18.75" customHeight="1">
      <c r="A31" s="105" t="s">
        <v>77</v>
      </c>
      <c r="B31" s="47">
        <v>8</v>
      </c>
      <c r="C31" s="85">
        <v>3</v>
      </c>
      <c r="D31" s="85">
        <v>2</v>
      </c>
      <c r="E31" s="85">
        <v>3</v>
      </c>
      <c r="F31" s="86">
        <v>0</v>
      </c>
    </row>
    <row r="32" spans="1:6" ht="18.75" customHeight="1">
      <c r="A32" s="297" t="s">
        <v>78</v>
      </c>
      <c r="B32" s="248">
        <v>0</v>
      </c>
      <c r="C32" s="246">
        <v>0</v>
      </c>
      <c r="D32" s="246">
        <v>0</v>
      </c>
      <c r="E32" s="246">
        <v>0</v>
      </c>
      <c r="F32" s="247">
        <v>0</v>
      </c>
    </row>
    <row r="33" ht="15">
      <c r="A33" s="237" t="s">
        <v>1085</v>
      </c>
    </row>
    <row r="34" ht="15">
      <c r="A34" s="237" t="s">
        <v>1037</v>
      </c>
    </row>
    <row r="35" ht="15">
      <c r="A35" s="1" t="s">
        <v>33</v>
      </c>
    </row>
    <row r="36" spans="2:6" ht="15">
      <c r="B36" s="250"/>
      <c r="C36" s="250"/>
      <c r="D36" s="250"/>
      <c r="E36" s="250"/>
      <c r="F36" s="250"/>
    </row>
  </sheetData>
  <sheetProtection/>
  <mergeCells count="2">
    <mergeCell ref="A1:F1"/>
    <mergeCell ref="B2:F2"/>
  </mergeCells>
  <hyperlinks>
    <hyperlink ref="A35" location="Sommaire!A1" display="Retour au sommaire"/>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11.421875" defaultRowHeight="15"/>
  <cols>
    <col min="1" max="1" width="31.00390625" style="10" customWidth="1"/>
    <col min="2" max="6" width="16.421875" style="10" customWidth="1"/>
    <col min="7" max="7" width="14.8515625" style="0" customWidth="1"/>
  </cols>
  <sheetData>
    <row r="1" spans="1:6" ht="31.5" customHeight="1">
      <c r="A1" s="310" t="s">
        <v>1012</v>
      </c>
      <c r="B1" s="311"/>
      <c r="C1" s="311"/>
      <c r="D1" s="311"/>
      <c r="E1" s="311"/>
      <c r="F1" s="332"/>
    </row>
    <row r="2" spans="1:6" ht="20.25" customHeight="1">
      <c r="A2" s="74" t="s">
        <v>19</v>
      </c>
      <c r="B2" s="333" t="s">
        <v>68</v>
      </c>
      <c r="C2" s="333"/>
      <c r="D2" s="333"/>
      <c r="E2" s="334"/>
      <c r="F2" s="335"/>
    </row>
    <row r="3" spans="1:6" ht="21" customHeight="1">
      <c r="A3" s="107" t="s">
        <v>69</v>
      </c>
      <c r="B3" s="24" t="s">
        <v>2</v>
      </c>
      <c r="C3" s="24" t="s">
        <v>75</v>
      </c>
      <c r="D3" s="24" t="s">
        <v>76</v>
      </c>
      <c r="E3" s="24" t="s">
        <v>77</v>
      </c>
      <c r="F3" s="25" t="s">
        <v>78</v>
      </c>
    </row>
    <row r="4" spans="1:6" ht="18.75" customHeight="1">
      <c r="A4" s="105" t="s">
        <v>2</v>
      </c>
      <c r="B4" s="47">
        <v>37854</v>
      </c>
      <c r="C4" s="47">
        <v>33671</v>
      </c>
      <c r="D4" s="47">
        <v>2026</v>
      </c>
      <c r="E4" s="47">
        <v>2140</v>
      </c>
      <c r="F4" s="48">
        <v>17</v>
      </c>
    </row>
    <row r="5" spans="1:6" ht="18" customHeight="1">
      <c r="A5" s="105" t="s">
        <v>75</v>
      </c>
      <c r="B5" s="47">
        <v>33969</v>
      </c>
      <c r="C5" s="37">
        <v>31318</v>
      </c>
      <c r="D5" s="37">
        <v>1204</v>
      </c>
      <c r="E5" s="37">
        <v>1444</v>
      </c>
      <c r="F5" s="38">
        <v>3</v>
      </c>
    </row>
    <row r="6" spans="1:6" ht="18" customHeight="1">
      <c r="A6" s="105" t="s">
        <v>76</v>
      </c>
      <c r="B6" s="47">
        <v>1906</v>
      </c>
      <c r="C6" s="37">
        <v>1113</v>
      </c>
      <c r="D6" s="37">
        <v>568</v>
      </c>
      <c r="E6" s="37">
        <v>225</v>
      </c>
      <c r="F6" s="38">
        <v>0</v>
      </c>
    </row>
    <row r="7" spans="1:6" ht="18" customHeight="1">
      <c r="A7" s="105" t="s">
        <v>77</v>
      </c>
      <c r="B7" s="47">
        <v>1945</v>
      </c>
      <c r="C7" s="37">
        <v>1233</v>
      </c>
      <c r="D7" s="37">
        <v>254</v>
      </c>
      <c r="E7" s="37">
        <v>447</v>
      </c>
      <c r="F7" s="38">
        <v>11</v>
      </c>
    </row>
    <row r="8" spans="1:6" ht="18" customHeight="1">
      <c r="A8" s="105" t="s">
        <v>78</v>
      </c>
      <c r="B8" s="47">
        <v>34</v>
      </c>
      <c r="C8" s="37">
        <v>7</v>
      </c>
      <c r="D8" s="37">
        <v>0</v>
      </c>
      <c r="E8" s="37">
        <v>24</v>
      </c>
      <c r="F8" s="38">
        <v>3</v>
      </c>
    </row>
    <row r="9" spans="1:6" ht="21" customHeight="1">
      <c r="A9" s="107" t="s">
        <v>20</v>
      </c>
      <c r="B9" s="24" t="s">
        <v>2</v>
      </c>
      <c r="C9" s="24" t="s">
        <v>75</v>
      </c>
      <c r="D9" s="24" t="s">
        <v>76</v>
      </c>
      <c r="E9" s="24" t="s">
        <v>77</v>
      </c>
      <c r="F9" s="25" t="s">
        <v>78</v>
      </c>
    </row>
    <row r="10" spans="1:6" ht="18.75" customHeight="1">
      <c r="A10" s="105" t="s">
        <v>2</v>
      </c>
      <c r="B10" s="47">
        <v>4147</v>
      </c>
      <c r="C10" s="47">
        <v>2872</v>
      </c>
      <c r="D10" s="47">
        <v>631</v>
      </c>
      <c r="E10" s="47">
        <v>637</v>
      </c>
      <c r="F10" s="48">
        <v>7</v>
      </c>
    </row>
    <row r="11" spans="1:6" ht="18.75" customHeight="1">
      <c r="A11" s="105" t="s">
        <v>75</v>
      </c>
      <c r="B11" s="47">
        <v>2842</v>
      </c>
      <c r="C11" s="37">
        <v>2235</v>
      </c>
      <c r="D11" s="37">
        <v>270</v>
      </c>
      <c r="E11" s="37">
        <v>335</v>
      </c>
      <c r="F11" s="38">
        <v>2</v>
      </c>
    </row>
    <row r="12" spans="1:6" ht="18.75" customHeight="1">
      <c r="A12" s="105" t="s">
        <v>76</v>
      </c>
      <c r="B12" s="47">
        <v>563</v>
      </c>
      <c r="C12" s="37">
        <v>208</v>
      </c>
      <c r="D12" s="37">
        <v>240</v>
      </c>
      <c r="E12" s="37">
        <v>115</v>
      </c>
      <c r="F12" s="38">
        <v>0</v>
      </c>
    </row>
    <row r="13" spans="1:6" ht="18.75" customHeight="1">
      <c r="A13" s="105" t="s">
        <v>77</v>
      </c>
      <c r="B13" s="47">
        <v>728</v>
      </c>
      <c r="C13" s="37">
        <v>424</v>
      </c>
      <c r="D13" s="37">
        <v>121</v>
      </c>
      <c r="E13" s="37">
        <v>180</v>
      </c>
      <c r="F13" s="38">
        <v>3</v>
      </c>
    </row>
    <row r="14" spans="1:6" ht="18.75" customHeight="1">
      <c r="A14" s="105" t="s">
        <v>78</v>
      </c>
      <c r="B14" s="47">
        <v>14</v>
      </c>
      <c r="C14" s="37">
        <v>5</v>
      </c>
      <c r="D14" s="37">
        <v>0</v>
      </c>
      <c r="E14" s="37">
        <v>7</v>
      </c>
      <c r="F14" s="38">
        <v>2</v>
      </c>
    </row>
    <row r="15" spans="1:6" ht="21" customHeight="1">
      <c r="A15" s="107" t="s">
        <v>21</v>
      </c>
      <c r="B15" s="24" t="s">
        <v>2</v>
      </c>
      <c r="C15" s="24" t="s">
        <v>75</v>
      </c>
      <c r="D15" s="24" t="s">
        <v>76</v>
      </c>
      <c r="E15" s="24" t="s">
        <v>77</v>
      </c>
      <c r="F15" s="25" t="s">
        <v>78</v>
      </c>
    </row>
    <row r="16" spans="1:6" ht="18.75" customHeight="1">
      <c r="A16" s="105" t="s">
        <v>2</v>
      </c>
      <c r="B16" s="47">
        <v>22645</v>
      </c>
      <c r="C16" s="47">
        <v>20931</v>
      </c>
      <c r="D16" s="47">
        <v>780</v>
      </c>
      <c r="E16" s="47">
        <v>932</v>
      </c>
      <c r="F16" s="48">
        <v>2</v>
      </c>
    </row>
    <row r="17" spans="1:6" ht="18.75" customHeight="1">
      <c r="A17" s="105" t="s">
        <v>75</v>
      </c>
      <c r="B17" s="47">
        <v>21249</v>
      </c>
      <c r="C17" s="37">
        <v>20038</v>
      </c>
      <c r="D17" s="37">
        <v>509</v>
      </c>
      <c r="E17" s="37">
        <v>701</v>
      </c>
      <c r="F17" s="38">
        <v>1</v>
      </c>
    </row>
    <row r="18" spans="1:6" ht="18.75" customHeight="1">
      <c r="A18" s="105" t="s">
        <v>76</v>
      </c>
      <c r="B18" s="47">
        <v>716</v>
      </c>
      <c r="C18" s="37">
        <v>467</v>
      </c>
      <c r="D18" s="37">
        <v>171</v>
      </c>
      <c r="E18" s="37">
        <v>78</v>
      </c>
      <c r="F18" s="38">
        <v>0</v>
      </c>
    </row>
    <row r="19" spans="1:6" ht="18.75" customHeight="1">
      <c r="A19" s="105" t="s">
        <v>77</v>
      </c>
      <c r="B19" s="47">
        <v>667</v>
      </c>
      <c r="C19" s="37">
        <v>424</v>
      </c>
      <c r="D19" s="37">
        <v>100</v>
      </c>
      <c r="E19" s="37">
        <v>143</v>
      </c>
      <c r="F19" s="38">
        <v>0</v>
      </c>
    </row>
    <row r="20" spans="1:6" ht="18.75" customHeight="1">
      <c r="A20" s="105" t="s">
        <v>78</v>
      </c>
      <c r="B20" s="47">
        <v>13</v>
      </c>
      <c r="C20" s="37">
        <v>2</v>
      </c>
      <c r="D20" s="37">
        <v>0</v>
      </c>
      <c r="E20" s="37">
        <v>10</v>
      </c>
      <c r="F20" s="38">
        <v>1</v>
      </c>
    </row>
    <row r="21" spans="1:6" ht="21" customHeight="1">
      <c r="A21" s="107" t="s">
        <v>22</v>
      </c>
      <c r="B21" s="24" t="s">
        <v>2</v>
      </c>
      <c r="C21" s="24" t="s">
        <v>75</v>
      </c>
      <c r="D21" s="24" t="s">
        <v>76</v>
      </c>
      <c r="E21" s="24" t="s">
        <v>77</v>
      </c>
      <c r="F21" s="25" t="s">
        <v>78</v>
      </c>
    </row>
    <row r="22" spans="1:6" ht="18.75" customHeight="1">
      <c r="A22" s="105" t="s">
        <v>2</v>
      </c>
      <c r="B22" s="63">
        <v>11062</v>
      </c>
      <c r="C22" s="64">
        <v>9868</v>
      </c>
      <c r="D22" s="64">
        <v>615</v>
      </c>
      <c r="E22" s="64">
        <v>571</v>
      </c>
      <c r="F22" s="65">
        <v>8</v>
      </c>
    </row>
    <row r="23" spans="1:6" ht="18.75" customHeight="1">
      <c r="A23" s="105" t="s">
        <v>75</v>
      </c>
      <c r="B23" s="143">
        <v>9878</v>
      </c>
      <c r="C23" s="37">
        <v>9045</v>
      </c>
      <c r="D23" s="37">
        <v>425</v>
      </c>
      <c r="E23" s="37">
        <v>408</v>
      </c>
      <c r="F23" s="38">
        <v>0</v>
      </c>
    </row>
    <row r="24" spans="1:6" ht="18.75" customHeight="1">
      <c r="A24" s="105" t="s">
        <v>76</v>
      </c>
      <c r="B24" s="143">
        <v>627</v>
      </c>
      <c r="C24" s="37">
        <v>438</v>
      </c>
      <c r="D24" s="37">
        <v>157</v>
      </c>
      <c r="E24" s="37">
        <v>32</v>
      </c>
      <c r="F24" s="38">
        <v>0</v>
      </c>
    </row>
    <row r="25" spans="1:6" ht="18.75" customHeight="1">
      <c r="A25" s="105" t="s">
        <v>77</v>
      </c>
      <c r="B25" s="143">
        <v>550</v>
      </c>
      <c r="C25" s="37">
        <v>385</v>
      </c>
      <c r="D25" s="37">
        <v>33</v>
      </c>
      <c r="E25" s="37">
        <v>124</v>
      </c>
      <c r="F25" s="38">
        <v>8</v>
      </c>
    </row>
    <row r="26" spans="1:6" ht="18.75" customHeight="1">
      <c r="A26" s="105" t="s">
        <v>78</v>
      </c>
      <c r="B26" s="144">
        <v>7</v>
      </c>
      <c r="C26" s="40">
        <v>0</v>
      </c>
      <c r="D26" s="40">
        <v>0</v>
      </c>
      <c r="E26" s="40">
        <v>7</v>
      </c>
      <c r="F26" s="41">
        <v>0</v>
      </c>
    </row>
    <row r="27" spans="1:6" ht="21" customHeight="1">
      <c r="A27" s="107" t="s">
        <v>51</v>
      </c>
      <c r="B27" s="72" t="s">
        <v>2</v>
      </c>
      <c r="C27" s="72" t="s">
        <v>75</v>
      </c>
      <c r="D27" s="72" t="s">
        <v>76</v>
      </c>
      <c r="E27" s="72" t="s">
        <v>77</v>
      </c>
      <c r="F27" s="73" t="s">
        <v>78</v>
      </c>
    </row>
    <row r="28" spans="1:6" ht="18.75" customHeight="1">
      <c r="A28" s="105" t="s">
        <v>2</v>
      </c>
      <c r="B28" s="47">
        <v>263</v>
      </c>
      <c r="C28" s="47">
        <v>185</v>
      </c>
      <c r="D28" s="47">
        <v>54</v>
      </c>
      <c r="E28" s="47">
        <v>24</v>
      </c>
      <c r="F28" s="48">
        <v>0</v>
      </c>
    </row>
    <row r="29" spans="1:6" ht="18.75" customHeight="1">
      <c r="A29" s="105" t="s">
        <v>75</v>
      </c>
      <c r="B29" s="47">
        <v>204</v>
      </c>
      <c r="C29" s="37">
        <v>160</v>
      </c>
      <c r="D29" s="37">
        <v>30</v>
      </c>
      <c r="E29" s="37">
        <v>14</v>
      </c>
      <c r="F29" s="38">
        <v>0</v>
      </c>
    </row>
    <row r="30" spans="1:6" ht="18.75" customHeight="1">
      <c r="A30" s="105" t="s">
        <v>76</v>
      </c>
      <c r="B30" s="47">
        <v>43</v>
      </c>
      <c r="C30" s="37">
        <v>20</v>
      </c>
      <c r="D30" s="37">
        <v>22</v>
      </c>
      <c r="E30" s="37">
        <v>1</v>
      </c>
      <c r="F30" s="38">
        <v>0</v>
      </c>
    </row>
    <row r="31" spans="1:6" ht="18.75" customHeight="1">
      <c r="A31" s="105" t="s">
        <v>77</v>
      </c>
      <c r="B31" s="47">
        <v>16</v>
      </c>
      <c r="C31" s="37">
        <v>5</v>
      </c>
      <c r="D31" s="37">
        <v>2</v>
      </c>
      <c r="E31" s="37">
        <v>9</v>
      </c>
      <c r="F31" s="38">
        <v>0</v>
      </c>
    </row>
    <row r="32" spans="1:6" ht="18.75" customHeight="1">
      <c r="A32" s="297" t="s">
        <v>78</v>
      </c>
      <c r="B32" s="248">
        <v>0</v>
      </c>
      <c r="C32" s="40">
        <v>0</v>
      </c>
      <c r="D32" s="40">
        <v>0</v>
      </c>
      <c r="E32" s="40">
        <v>0</v>
      </c>
      <c r="F32" s="41">
        <v>0</v>
      </c>
    </row>
    <row r="33" ht="15">
      <c r="A33" s="237" t="s">
        <v>1085</v>
      </c>
    </row>
    <row r="34" ht="15">
      <c r="A34" s="237" t="s">
        <v>1018</v>
      </c>
    </row>
    <row r="35" ht="15">
      <c r="A35" s="1" t="s">
        <v>33</v>
      </c>
    </row>
    <row r="36" spans="2:6" ht="15">
      <c r="B36" s="28"/>
      <c r="C36" s="28"/>
      <c r="D36" s="28"/>
      <c r="E36" s="28"/>
      <c r="F36" s="28"/>
    </row>
  </sheetData>
  <sheetProtection/>
  <mergeCells count="2">
    <mergeCell ref="A1:F1"/>
    <mergeCell ref="B2:F2"/>
  </mergeCells>
  <hyperlinks>
    <hyperlink ref="A35" location="Sommaire!A1" display="Retour au sommair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F1"/>
    </sheetView>
  </sheetViews>
  <sheetFormatPr defaultColWidth="11.421875" defaultRowHeight="15"/>
  <cols>
    <col min="1" max="1" width="31.00390625" style="10" customWidth="1"/>
    <col min="2" max="6" width="16.421875" style="10" customWidth="1"/>
    <col min="7" max="7" width="14.8515625" style="0" customWidth="1"/>
  </cols>
  <sheetData>
    <row r="1" spans="1:6" ht="31.5" customHeight="1">
      <c r="A1" s="310" t="s">
        <v>1052</v>
      </c>
      <c r="B1" s="311"/>
      <c r="C1" s="311"/>
      <c r="D1" s="311"/>
      <c r="E1" s="311"/>
      <c r="F1" s="332"/>
    </row>
    <row r="2" spans="1:6" ht="20.25" customHeight="1">
      <c r="A2" s="74" t="s">
        <v>19</v>
      </c>
      <c r="B2" s="333" t="s">
        <v>68</v>
      </c>
      <c r="C2" s="333"/>
      <c r="D2" s="333"/>
      <c r="E2" s="334"/>
      <c r="F2" s="335"/>
    </row>
    <row r="3" spans="1:6" ht="21" customHeight="1">
      <c r="A3" s="107" t="s">
        <v>69</v>
      </c>
      <c r="B3" s="24" t="s">
        <v>2</v>
      </c>
      <c r="C3" s="24" t="s">
        <v>75</v>
      </c>
      <c r="D3" s="24" t="s">
        <v>76</v>
      </c>
      <c r="E3" s="24" t="s">
        <v>77</v>
      </c>
      <c r="F3" s="25" t="s">
        <v>78</v>
      </c>
    </row>
    <row r="4" spans="1:6" ht="18.75" customHeight="1">
      <c r="A4" s="105" t="s">
        <v>2</v>
      </c>
      <c r="B4" s="47">
        <v>39878</v>
      </c>
      <c r="C4" s="47">
        <v>35394</v>
      </c>
      <c r="D4" s="47">
        <v>2310</v>
      </c>
      <c r="E4" s="47">
        <v>2144</v>
      </c>
      <c r="F4" s="48">
        <v>30</v>
      </c>
    </row>
    <row r="5" spans="1:7" ht="18" customHeight="1">
      <c r="A5" s="105" t="s">
        <v>75</v>
      </c>
      <c r="B5" s="47">
        <v>35853</v>
      </c>
      <c r="C5" s="37">
        <v>32964</v>
      </c>
      <c r="D5" s="37">
        <v>1407</v>
      </c>
      <c r="E5" s="37">
        <v>1475</v>
      </c>
      <c r="F5" s="38">
        <v>7</v>
      </c>
      <c r="G5" s="13"/>
    </row>
    <row r="6" spans="1:6" ht="18" customHeight="1">
      <c r="A6" s="105" t="s">
        <v>76</v>
      </c>
      <c r="B6" s="47">
        <v>2115</v>
      </c>
      <c r="C6" s="37">
        <v>1209</v>
      </c>
      <c r="D6" s="37">
        <v>666</v>
      </c>
      <c r="E6" s="37">
        <v>240</v>
      </c>
      <c r="F6" s="38">
        <v>0</v>
      </c>
    </row>
    <row r="7" spans="1:6" ht="18" customHeight="1">
      <c r="A7" s="105" t="s">
        <v>77</v>
      </c>
      <c r="B7" s="47">
        <v>1869</v>
      </c>
      <c r="C7" s="37">
        <v>1211</v>
      </c>
      <c r="D7" s="37">
        <v>236</v>
      </c>
      <c r="E7" s="37">
        <v>411</v>
      </c>
      <c r="F7" s="38">
        <v>11</v>
      </c>
    </row>
    <row r="8" spans="1:6" ht="18" customHeight="1">
      <c r="A8" s="105" t="s">
        <v>78</v>
      </c>
      <c r="B8" s="47">
        <v>41</v>
      </c>
      <c r="C8" s="37">
        <v>10</v>
      </c>
      <c r="D8" s="37">
        <v>1</v>
      </c>
      <c r="E8" s="37">
        <v>18</v>
      </c>
      <c r="F8" s="38">
        <v>12</v>
      </c>
    </row>
    <row r="9" spans="1:6" ht="21" customHeight="1">
      <c r="A9" s="107" t="s">
        <v>20</v>
      </c>
      <c r="B9" s="24" t="s">
        <v>2</v>
      </c>
      <c r="C9" s="24" t="s">
        <v>75</v>
      </c>
      <c r="D9" s="24" t="s">
        <v>76</v>
      </c>
      <c r="E9" s="24" t="s">
        <v>77</v>
      </c>
      <c r="F9" s="25" t="s">
        <v>78</v>
      </c>
    </row>
    <row r="10" spans="1:6" ht="18.75" customHeight="1">
      <c r="A10" s="105" t="s">
        <v>2</v>
      </c>
      <c r="B10" s="47">
        <v>4015</v>
      </c>
      <c r="C10" s="47">
        <v>2725</v>
      </c>
      <c r="D10" s="47">
        <v>670</v>
      </c>
      <c r="E10" s="47">
        <v>612</v>
      </c>
      <c r="F10" s="48">
        <v>8</v>
      </c>
    </row>
    <row r="11" spans="1:6" ht="18.75" customHeight="1">
      <c r="A11" s="105" t="s">
        <v>75</v>
      </c>
      <c r="B11" s="47">
        <v>2740</v>
      </c>
      <c r="C11" s="37">
        <v>2089</v>
      </c>
      <c r="D11" s="37">
        <v>304</v>
      </c>
      <c r="E11" s="37">
        <v>344</v>
      </c>
      <c r="F11" s="38">
        <v>3</v>
      </c>
    </row>
    <row r="12" spans="1:6" ht="18.75" customHeight="1">
      <c r="A12" s="105" t="s">
        <v>76</v>
      </c>
      <c r="B12" s="47">
        <v>620</v>
      </c>
      <c r="C12" s="37">
        <v>249</v>
      </c>
      <c r="D12" s="37">
        <v>264</v>
      </c>
      <c r="E12" s="37">
        <v>107</v>
      </c>
      <c r="F12" s="38">
        <v>0</v>
      </c>
    </row>
    <row r="13" spans="1:6" ht="18.75" customHeight="1">
      <c r="A13" s="105" t="s">
        <v>77</v>
      </c>
      <c r="B13" s="47">
        <v>640</v>
      </c>
      <c r="C13" s="37">
        <v>379</v>
      </c>
      <c r="D13" s="37">
        <v>101</v>
      </c>
      <c r="E13" s="37">
        <v>157</v>
      </c>
      <c r="F13" s="38">
        <v>3</v>
      </c>
    </row>
    <row r="14" spans="1:6" ht="18.75" customHeight="1">
      <c r="A14" s="105" t="s">
        <v>78</v>
      </c>
      <c r="B14" s="47">
        <v>15</v>
      </c>
      <c r="C14" s="37">
        <v>8</v>
      </c>
      <c r="D14" s="37">
        <v>1</v>
      </c>
      <c r="E14" s="37">
        <v>4</v>
      </c>
      <c r="F14" s="38">
        <v>2</v>
      </c>
    </row>
    <row r="15" spans="1:6" ht="21" customHeight="1">
      <c r="A15" s="107" t="s">
        <v>21</v>
      </c>
      <c r="B15" s="24" t="s">
        <v>2</v>
      </c>
      <c r="C15" s="24" t="s">
        <v>75</v>
      </c>
      <c r="D15" s="24" t="s">
        <v>76</v>
      </c>
      <c r="E15" s="24" t="s">
        <v>77</v>
      </c>
      <c r="F15" s="25" t="s">
        <v>78</v>
      </c>
    </row>
    <row r="16" spans="1:6" ht="18.75" customHeight="1">
      <c r="A16" s="105" t="s">
        <v>2</v>
      </c>
      <c r="B16" s="47">
        <v>24712</v>
      </c>
      <c r="C16" s="47">
        <v>22736</v>
      </c>
      <c r="D16" s="47">
        <v>990</v>
      </c>
      <c r="E16" s="47">
        <v>977</v>
      </c>
      <c r="F16" s="48">
        <v>9</v>
      </c>
    </row>
    <row r="17" spans="1:6" ht="18.75" customHeight="1">
      <c r="A17" s="105" t="s">
        <v>75</v>
      </c>
      <c r="B17" s="47">
        <v>23093</v>
      </c>
      <c r="C17" s="37">
        <v>21733</v>
      </c>
      <c r="D17" s="37">
        <v>637</v>
      </c>
      <c r="E17" s="37">
        <v>720</v>
      </c>
      <c r="F17" s="38">
        <v>3</v>
      </c>
    </row>
    <row r="18" spans="1:6" ht="18.75" customHeight="1">
      <c r="A18" s="105" t="s">
        <v>76</v>
      </c>
      <c r="B18" s="47">
        <v>876</v>
      </c>
      <c r="C18" s="37">
        <v>520</v>
      </c>
      <c r="D18" s="37">
        <v>259</v>
      </c>
      <c r="E18" s="37">
        <v>97</v>
      </c>
      <c r="F18" s="38">
        <v>0</v>
      </c>
    </row>
    <row r="19" spans="1:6" ht="18.75" customHeight="1">
      <c r="A19" s="105" t="s">
        <v>77</v>
      </c>
      <c r="B19" s="47">
        <v>727</v>
      </c>
      <c r="C19" s="37">
        <v>481</v>
      </c>
      <c r="D19" s="37">
        <v>94</v>
      </c>
      <c r="E19" s="37">
        <v>151</v>
      </c>
      <c r="F19" s="38">
        <v>1</v>
      </c>
    </row>
    <row r="20" spans="1:6" ht="18.75" customHeight="1">
      <c r="A20" s="105" t="s">
        <v>78</v>
      </c>
      <c r="B20" s="47">
        <v>16</v>
      </c>
      <c r="C20" s="37">
        <v>2</v>
      </c>
      <c r="D20" s="37">
        <v>0</v>
      </c>
      <c r="E20" s="37">
        <v>9</v>
      </c>
      <c r="F20" s="38">
        <v>5</v>
      </c>
    </row>
    <row r="21" spans="1:6" ht="21" customHeight="1">
      <c r="A21" s="107" t="s">
        <v>22</v>
      </c>
      <c r="B21" s="24" t="s">
        <v>2</v>
      </c>
      <c r="C21" s="24" t="s">
        <v>75</v>
      </c>
      <c r="D21" s="24" t="s">
        <v>76</v>
      </c>
      <c r="E21" s="24" t="s">
        <v>77</v>
      </c>
      <c r="F21" s="25" t="s">
        <v>78</v>
      </c>
    </row>
    <row r="22" spans="1:6" ht="18.75" customHeight="1">
      <c r="A22" s="105" t="s">
        <v>2</v>
      </c>
      <c r="B22" s="63">
        <v>11151</v>
      </c>
      <c r="C22" s="64">
        <v>9933</v>
      </c>
      <c r="D22" s="64">
        <v>650</v>
      </c>
      <c r="E22" s="64">
        <v>555</v>
      </c>
      <c r="F22" s="65">
        <v>13</v>
      </c>
    </row>
    <row r="23" spans="1:6" ht="18.75" customHeight="1">
      <c r="A23" s="105" t="s">
        <v>75</v>
      </c>
      <c r="B23" s="143">
        <v>10020</v>
      </c>
      <c r="C23" s="37">
        <v>9142</v>
      </c>
      <c r="D23" s="37">
        <v>466</v>
      </c>
      <c r="E23" s="37">
        <v>411</v>
      </c>
      <c r="F23" s="38">
        <v>1</v>
      </c>
    </row>
    <row r="24" spans="1:6" ht="18.75" customHeight="1">
      <c r="A24" s="105" t="s">
        <v>76</v>
      </c>
      <c r="B24" s="143">
        <v>619</v>
      </c>
      <c r="C24" s="37">
        <v>440</v>
      </c>
      <c r="D24" s="37">
        <v>143</v>
      </c>
      <c r="E24" s="37">
        <v>36</v>
      </c>
      <c r="F24" s="38">
        <v>0</v>
      </c>
    </row>
    <row r="25" spans="1:6" ht="18.75" customHeight="1">
      <c r="A25" s="105" t="s">
        <v>77</v>
      </c>
      <c r="B25" s="143">
        <v>502</v>
      </c>
      <c r="C25" s="37">
        <v>351</v>
      </c>
      <c r="D25" s="37">
        <v>41</v>
      </c>
      <c r="E25" s="37">
        <v>103</v>
      </c>
      <c r="F25" s="38">
        <v>7</v>
      </c>
    </row>
    <row r="26" spans="1:6" ht="18.75" customHeight="1">
      <c r="A26" s="105" t="s">
        <v>78</v>
      </c>
      <c r="B26" s="144">
        <v>10</v>
      </c>
      <c r="C26" s="40">
        <v>0</v>
      </c>
      <c r="D26" s="40">
        <v>0</v>
      </c>
      <c r="E26" s="40">
        <v>5</v>
      </c>
      <c r="F26" s="41">
        <v>5</v>
      </c>
    </row>
    <row r="27" spans="1:6" ht="21" customHeight="1">
      <c r="A27" s="107" t="s">
        <v>51</v>
      </c>
      <c r="B27" s="72" t="s">
        <v>2</v>
      </c>
      <c r="C27" s="72" t="s">
        <v>75</v>
      </c>
      <c r="D27" s="72" t="s">
        <v>76</v>
      </c>
      <c r="E27" s="72" t="s">
        <v>77</v>
      </c>
      <c r="F27" s="73" t="s">
        <v>78</v>
      </c>
    </row>
    <row r="28" spans="1:6" ht="18.75" customHeight="1">
      <c r="A28" s="105" t="s">
        <v>2</v>
      </c>
      <c r="B28" s="47">
        <v>249</v>
      </c>
      <c r="C28" s="47">
        <v>174</v>
      </c>
      <c r="D28" s="47">
        <v>59</v>
      </c>
      <c r="E28" s="47">
        <v>16</v>
      </c>
      <c r="F28" s="48">
        <v>0</v>
      </c>
    </row>
    <row r="29" spans="1:6" ht="18.75" customHeight="1">
      <c r="A29" s="105" t="s">
        <v>75</v>
      </c>
      <c r="B29" s="47">
        <v>195</v>
      </c>
      <c r="C29" s="37">
        <v>150</v>
      </c>
      <c r="D29" s="37">
        <v>38</v>
      </c>
      <c r="E29" s="37">
        <v>7</v>
      </c>
      <c r="F29" s="38">
        <v>0</v>
      </c>
    </row>
    <row r="30" spans="1:6" ht="18.75" customHeight="1">
      <c r="A30" s="105" t="s">
        <v>76</v>
      </c>
      <c r="B30" s="47">
        <v>39</v>
      </c>
      <c r="C30" s="37">
        <v>18</v>
      </c>
      <c r="D30" s="37">
        <v>17</v>
      </c>
      <c r="E30" s="37">
        <v>4</v>
      </c>
      <c r="F30" s="38">
        <v>0</v>
      </c>
    </row>
    <row r="31" spans="1:6" ht="18.75" customHeight="1">
      <c r="A31" s="105" t="s">
        <v>77</v>
      </c>
      <c r="B31" s="47">
        <v>15</v>
      </c>
      <c r="C31" s="37">
        <v>6</v>
      </c>
      <c r="D31" s="37">
        <v>4</v>
      </c>
      <c r="E31" s="37">
        <v>5</v>
      </c>
      <c r="F31" s="38">
        <v>0</v>
      </c>
    </row>
    <row r="32" spans="1:6" ht="18.75" customHeight="1">
      <c r="A32" s="297" t="s">
        <v>78</v>
      </c>
      <c r="B32" s="248">
        <v>0</v>
      </c>
      <c r="C32" s="40">
        <v>0</v>
      </c>
      <c r="D32" s="40">
        <v>0</v>
      </c>
      <c r="E32" s="40">
        <v>0</v>
      </c>
      <c r="F32" s="41">
        <v>0</v>
      </c>
    </row>
    <row r="33" ht="15">
      <c r="A33" s="237" t="s">
        <v>1085</v>
      </c>
    </row>
    <row r="34" ht="15">
      <c r="A34" s="237" t="s">
        <v>1018</v>
      </c>
    </row>
    <row r="35" ht="15">
      <c r="A35" s="1" t="s">
        <v>33</v>
      </c>
    </row>
    <row r="36" spans="2:6" ht="15">
      <c r="B36" s="28"/>
      <c r="C36" s="28"/>
      <c r="D36" s="28"/>
      <c r="E36" s="28"/>
      <c r="F36" s="28"/>
    </row>
  </sheetData>
  <sheetProtection/>
  <mergeCells count="2">
    <mergeCell ref="A1:F1"/>
    <mergeCell ref="B2:F2"/>
  </mergeCells>
  <hyperlinks>
    <hyperlink ref="A35" location="Sommaire!A1" display="Retour au sommair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C12"/>
  <sheetViews>
    <sheetView tabSelected="1" zoomScalePageLayoutView="0" workbookViewId="0" topLeftCell="A1">
      <selection activeCell="B2" sqref="B2"/>
    </sheetView>
  </sheetViews>
  <sheetFormatPr defaultColWidth="11.421875" defaultRowHeight="15"/>
  <cols>
    <col min="1" max="1" width="9.57421875" style="0" customWidth="1"/>
    <col min="2" max="2" width="91.8515625" style="0" customWidth="1"/>
    <col min="3" max="3" width="10.57421875" style="0" customWidth="1"/>
  </cols>
  <sheetData>
    <row r="1" ht="41.25" customHeight="1" thickBot="1"/>
    <row r="2" spans="1:2" ht="42" customHeight="1" thickBot="1">
      <c r="A2" s="3"/>
      <c r="B2" s="234" t="s">
        <v>1089</v>
      </c>
    </row>
    <row r="3" spans="1:2" ht="36" customHeight="1">
      <c r="A3" s="3"/>
      <c r="B3" s="3">
        <v>2015</v>
      </c>
    </row>
    <row r="4" spans="1:2" ht="15.75">
      <c r="A4" s="4"/>
      <c r="B4" s="50" t="s">
        <v>18</v>
      </c>
    </row>
    <row r="5" s="235" customFormat="1" ht="15"/>
    <row r="6" spans="1:3" s="235" customFormat="1" ht="83.25" customHeight="1">
      <c r="A6" s="308" t="s">
        <v>1087</v>
      </c>
      <c r="B6" s="308"/>
      <c r="C6" s="308"/>
    </row>
    <row r="7" spans="1:3" s="235" customFormat="1" ht="93.75" customHeight="1">
      <c r="A7" s="307" t="s">
        <v>1088</v>
      </c>
      <c r="B7" s="307"/>
      <c r="C7" s="307"/>
    </row>
    <row r="8" spans="1:3" s="235" customFormat="1" ht="170.25" customHeight="1">
      <c r="A8" s="307" t="s">
        <v>1014</v>
      </c>
      <c r="B8" s="307"/>
      <c r="C8" s="307"/>
    </row>
    <row r="9" spans="1:3" s="235" customFormat="1" ht="32.25" customHeight="1">
      <c r="A9" s="309" t="s">
        <v>1086</v>
      </c>
      <c r="B9" s="309"/>
      <c r="C9" s="309"/>
    </row>
    <row r="10" spans="1:3" s="235" customFormat="1" ht="27.75" customHeight="1">
      <c r="A10" s="308" t="s">
        <v>1013</v>
      </c>
      <c r="B10" s="308"/>
      <c r="C10" s="308"/>
    </row>
    <row r="12" ht="15">
      <c r="A12" s="1" t="s">
        <v>33</v>
      </c>
    </row>
  </sheetData>
  <sheetProtection/>
  <mergeCells count="5">
    <mergeCell ref="A7:C7"/>
    <mergeCell ref="A8:C8"/>
    <mergeCell ref="A10:C10"/>
    <mergeCell ref="A6:C6"/>
    <mergeCell ref="A9:C9"/>
  </mergeCells>
  <hyperlinks>
    <hyperlink ref="A12" location="Sommaire!A1" display="Retour au sommaire"/>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11.421875" defaultRowHeight="15"/>
  <cols>
    <col min="1" max="1" width="31.00390625" style="10" customWidth="1"/>
    <col min="2" max="6" width="16.421875" style="10" customWidth="1"/>
    <col min="7" max="7" width="14.8515625" style="0" customWidth="1"/>
  </cols>
  <sheetData>
    <row r="1" spans="1:6" ht="31.5" customHeight="1">
      <c r="A1" s="310" t="s">
        <v>1072</v>
      </c>
      <c r="B1" s="311"/>
      <c r="C1" s="311"/>
      <c r="D1" s="311"/>
      <c r="E1" s="311"/>
      <c r="F1" s="332"/>
    </row>
    <row r="2" spans="1:6" ht="20.25" customHeight="1">
      <c r="A2" s="74" t="s">
        <v>19</v>
      </c>
      <c r="B2" s="333" t="s">
        <v>68</v>
      </c>
      <c r="C2" s="333"/>
      <c r="D2" s="333"/>
      <c r="E2" s="334"/>
      <c r="F2" s="335"/>
    </row>
    <row r="3" spans="1:6" ht="21" customHeight="1">
      <c r="A3" s="107" t="s">
        <v>69</v>
      </c>
      <c r="B3" s="24" t="s">
        <v>2</v>
      </c>
      <c r="C3" s="24" t="s">
        <v>75</v>
      </c>
      <c r="D3" s="24" t="s">
        <v>76</v>
      </c>
      <c r="E3" s="24" t="s">
        <v>77</v>
      </c>
      <c r="F3" s="25" t="s">
        <v>78</v>
      </c>
    </row>
    <row r="4" spans="1:6" ht="18.75" customHeight="1">
      <c r="A4" s="105" t="s">
        <v>2</v>
      </c>
      <c r="B4" s="47">
        <v>40049</v>
      </c>
      <c r="C4" s="47">
        <v>35810</v>
      </c>
      <c r="D4" s="47">
        <v>2181</v>
      </c>
      <c r="E4" s="47">
        <v>2027</v>
      </c>
      <c r="F4" s="48">
        <v>31</v>
      </c>
    </row>
    <row r="5" spans="1:6" ht="18" customHeight="1">
      <c r="A5" s="105" t="s">
        <v>75</v>
      </c>
      <c r="B5" s="47">
        <v>36354</v>
      </c>
      <c r="C5" s="37">
        <v>33574</v>
      </c>
      <c r="D5" s="37">
        <v>1357</v>
      </c>
      <c r="E5" s="37">
        <v>1420</v>
      </c>
      <c r="F5" s="38">
        <v>3</v>
      </c>
    </row>
    <row r="6" spans="1:6" ht="18" customHeight="1">
      <c r="A6" s="105" t="s">
        <v>76</v>
      </c>
      <c r="B6" s="47">
        <v>1913</v>
      </c>
      <c r="C6" s="37">
        <v>1114</v>
      </c>
      <c r="D6" s="37">
        <v>597</v>
      </c>
      <c r="E6" s="37">
        <v>202</v>
      </c>
      <c r="F6" s="38">
        <v>0</v>
      </c>
    </row>
    <row r="7" spans="1:6" ht="18" customHeight="1">
      <c r="A7" s="105" t="s">
        <v>77</v>
      </c>
      <c r="B7" s="47">
        <v>1729</v>
      </c>
      <c r="C7" s="37">
        <v>1109</v>
      </c>
      <c r="D7" s="37">
        <v>226</v>
      </c>
      <c r="E7" s="37">
        <v>374</v>
      </c>
      <c r="F7" s="38">
        <v>20</v>
      </c>
    </row>
    <row r="8" spans="1:6" ht="18" customHeight="1">
      <c r="A8" s="105" t="s">
        <v>78</v>
      </c>
      <c r="B8" s="47">
        <v>53</v>
      </c>
      <c r="C8" s="37">
        <v>13</v>
      </c>
      <c r="D8" s="37">
        <v>1</v>
      </c>
      <c r="E8" s="37">
        <v>31</v>
      </c>
      <c r="F8" s="38">
        <v>8</v>
      </c>
    </row>
    <row r="9" spans="1:6" ht="21" customHeight="1">
      <c r="A9" s="107" t="s">
        <v>20</v>
      </c>
      <c r="B9" s="24" t="s">
        <v>2</v>
      </c>
      <c r="C9" s="24" t="s">
        <v>75</v>
      </c>
      <c r="D9" s="24" t="s">
        <v>76</v>
      </c>
      <c r="E9" s="24" t="s">
        <v>77</v>
      </c>
      <c r="F9" s="25" t="s">
        <v>78</v>
      </c>
    </row>
    <row r="10" spans="1:6" ht="18.75" customHeight="1">
      <c r="A10" s="105" t="s">
        <v>2</v>
      </c>
      <c r="B10" s="47">
        <v>4154</v>
      </c>
      <c r="C10" s="47">
        <v>2916</v>
      </c>
      <c r="D10" s="47">
        <v>658</v>
      </c>
      <c r="E10" s="47">
        <v>570</v>
      </c>
      <c r="F10" s="48">
        <v>10</v>
      </c>
    </row>
    <row r="11" spans="1:6" ht="18.75" customHeight="1">
      <c r="A11" s="105" t="s">
        <v>75</v>
      </c>
      <c r="B11" s="47">
        <v>2919</v>
      </c>
      <c r="C11" s="37">
        <v>2274</v>
      </c>
      <c r="D11" s="37">
        <v>317</v>
      </c>
      <c r="E11" s="37">
        <v>327</v>
      </c>
      <c r="F11" s="38">
        <v>1</v>
      </c>
    </row>
    <row r="12" spans="1:6" ht="18.75" customHeight="1">
      <c r="A12" s="105" t="s">
        <v>76</v>
      </c>
      <c r="B12" s="47">
        <v>581</v>
      </c>
      <c r="C12" s="37">
        <v>253</v>
      </c>
      <c r="D12" s="37">
        <v>245</v>
      </c>
      <c r="E12" s="37">
        <v>83</v>
      </c>
      <c r="F12" s="38">
        <v>0</v>
      </c>
    </row>
    <row r="13" spans="1:6" ht="18.75" customHeight="1">
      <c r="A13" s="105" t="s">
        <v>77</v>
      </c>
      <c r="B13" s="47">
        <v>629</v>
      </c>
      <c r="C13" s="37">
        <v>382</v>
      </c>
      <c r="D13" s="37">
        <v>95</v>
      </c>
      <c r="E13" s="37">
        <v>148</v>
      </c>
      <c r="F13" s="38">
        <v>4</v>
      </c>
    </row>
    <row r="14" spans="1:6" ht="18.75" customHeight="1">
      <c r="A14" s="105" t="s">
        <v>78</v>
      </c>
      <c r="B14" s="47">
        <v>25</v>
      </c>
      <c r="C14" s="37">
        <v>7</v>
      </c>
      <c r="D14" s="37">
        <v>1</v>
      </c>
      <c r="E14" s="37">
        <v>12</v>
      </c>
      <c r="F14" s="38">
        <v>5</v>
      </c>
    </row>
    <row r="15" spans="1:6" ht="21" customHeight="1">
      <c r="A15" s="107" t="s">
        <v>21</v>
      </c>
      <c r="B15" s="24" t="s">
        <v>2</v>
      </c>
      <c r="C15" s="24" t="s">
        <v>75</v>
      </c>
      <c r="D15" s="24" t="s">
        <v>76</v>
      </c>
      <c r="E15" s="24" t="s">
        <v>77</v>
      </c>
      <c r="F15" s="25" t="s">
        <v>78</v>
      </c>
    </row>
    <row r="16" spans="1:6" ht="18.75" customHeight="1">
      <c r="A16" s="105" t="s">
        <v>2</v>
      </c>
      <c r="B16" s="47">
        <v>24855</v>
      </c>
      <c r="C16" s="47">
        <v>22974</v>
      </c>
      <c r="D16" s="47">
        <v>899</v>
      </c>
      <c r="E16" s="47">
        <v>971</v>
      </c>
      <c r="F16" s="48">
        <v>11</v>
      </c>
    </row>
    <row r="17" spans="1:6" ht="18.75" customHeight="1">
      <c r="A17" s="105" t="s">
        <v>75</v>
      </c>
      <c r="B17" s="47">
        <v>23438</v>
      </c>
      <c r="C17" s="37">
        <v>22084</v>
      </c>
      <c r="D17" s="37">
        <v>615</v>
      </c>
      <c r="E17" s="37">
        <v>737</v>
      </c>
      <c r="F17" s="38">
        <v>2</v>
      </c>
    </row>
    <row r="18" spans="1:6" ht="18.75" customHeight="1">
      <c r="A18" s="105" t="s">
        <v>76</v>
      </c>
      <c r="B18" s="47">
        <v>721</v>
      </c>
      <c r="C18" s="37">
        <v>449</v>
      </c>
      <c r="D18" s="37">
        <v>191</v>
      </c>
      <c r="E18" s="37">
        <v>81</v>
      </c>
      <c r="F18" s="38">
        <v>0</v>
      </c>
    </row>
    <row r="19" spans="1:6" ht="18.75" customHeight="1">
      <c r="A19" s="105" t="s">
        <v>77</v>
      </c>
      <c r="B19" s="47">
        <v>684</v>
      </c>
      <c r="C19" s="37">
        <v>439</v>
      </c>
      <c r="D19" s="37">
        <v>93</v>
      </c>
      <c r="E19" s="37">
        <v>145</v>
      </c>
      <c r="F19" s="38">
        <v>7</v>
      </c>
    </row>
    <row r="20" spans="1:6" ht="18.75" customHeight="1">
      <c r="A20" s="105" t="s">
        <v>78</v>
      </c>
      <c r="B20" s="47">
        <v>12</v>
      </c>
      <c r="C20" s="37">
        <v>2</v>
      </c>
      <c r="D20" s="37">
        <v>0</v>
      </c>
      <c r="E20" s="37">
        <v>8</v>
      </c>
      <c r="F20" s="38">
        <v>2</v>
      </c>
    </row>
    <row r="21" spans="1:6" ht="21" customHeight="1">
      <c r="A21" s="107" t="s">
        <v>22</v>
      </c>
      <c r="B21" s="24" t="s">
        <v>2</v>
      </c>
      <c r="C21" s="24" t="s">
        <v>75</v>
      </c>
      <c r="D21" s="24" t="s">
        <v>76</v>
      </c>
      <c r="E21" s="24" t="s">
        <v>77</v>
      </c>
      <c r="F21" s="25" t="s">
        <v>78</v>
      </c>
    </row>
    <row r="22" spans="1:6" ht="18.75" customHeight="1">
      <c r="A22" s="105" t="s">
        <v>2</v>
      </c>
      <c r="B22" s="63">
        <v>11040</v>
      </c>
      <c r="C22" s="64">
        <v>9920</v>
      </c>
      <c r="D22" s="64">
        <v>624</v>
      </c>
      <c r="E22" s="64">
        <v>486</v>
      </c>
      <c r="F22" s="65">
        <v>10</v>
      </c>
    </row>
    <row r="23" spans="1:6" ht="18.75" customHeight="1">
      <c r="A23" s="105" t="s">
        <v>75</v>
      </c>
      <c r="B23" s="143">
        <v>9997</v>
      </c>
      <c r="C23" s="37">
        <v>9216</v>
      </c>
      <c r="D23" s="37">
        <v>425</v>
      </c>
      <c r="E23" s="37">
        <v>356</v>
      </c>
      <c r="F23" s="38">
        <v>0</v>
      </c>
    </row>
    <row r="24" spans="1:6" ht="18.75" customHeight="1">
      <c r="A24" s="105" t="s">
        <v>76</v>
      </c>
      <c r="B24" s="143">
        <v>611</v>
      </c>
      <c r="C24" s="37">
        <v>412</v>
      </c>
      <c r="D24" s="37">
        <v>161</v>
      </c>
      <c r="E24" s="37">
        <v>38</v>
      </c>
      <c r="F24" s="38">
        <v>0</v>
      </c>
    </row>
    <row r="25" spans="1:6" ht="18.75" customHeight="1">
      <c r="A25" s="105" t="s">
        <v>77</v>
      </c>
      <c r="B25" s="143">
        <v>416</v>
      </c>
      <c r="C25" s="37">
        <v>288</v>
      </c>
      <c r="D25" s="37">
        <v>38</v>
      </c>
      <c r="E25" s="37">
        <v>81</v>
      </c>
      <c r="F25" s="38">
        <v>9</v>
      </c>
    </row>
    <row r="26" spans="1:6" ht="18.75" customHeight="1">
      <c r="A26" s="105" t="s">
        <v>78</v>
      </c>
      <c r="B26" s="144">
        <v>16</v>
      </c>
      <c r="C26" s="40">
        <v>4</v>
      </c>
      <c r="D26" s="40">
        <v>0</v>
      </c>
      <c r="E26" s="40">
        <v>11</v>
      </c>
      <c r="F26" s="41">
        <v>1</v>
      </c>
    </row>
    <row r="27" spans="1:6" ht="21" customHeight="1">
      <c r="A27" s="107" t="s">
        <v>51</v>
      </c>
      <c r="B27" s="72" t="s">
        <v>2</v>
      </c>
      <c r="C27" s="72" t="s">
        <v>75</v>
      </c>
      <c r="D27" s="72" t="s">
        <v>76</v>
      </c>
      <c r="E27" s="72" t="s">
        <v>77</v>
      </c>
      <c r="F27" s="73" t="s">
        <v>78</v>
      </c>
    </row>
    <row r="28" spans="1:6" ht="18.75" customHeight="1">
      <c r="A28" s="105" t="s">
        <v>2</v>
      </c>
      <c r="B28" s="47">
        <v>301</v>
      </c>
      <c r="C28" s="47">
        <v>230</v>
      </c>
      <c r="D28" s="47">
        <v>50</v>
      </c>
      <c r="E28" s="47">
        <v>20</v>
      </c>
      <c r="F28" s="48">
        <v>1</v>
      </c>
    </row>
    <row r="29" spans="1:6" ht="18.75" customHeight="1">
      <c r="A29" s="105" t="s">
        <v>75</v>
      </c>
      <c r="B29" s="47">
        <v>248</v>
      </c>
      <c r="C29" s="37">
        <v>205</v>
      </c>
      <c r="D29" s="37">
        <v>29</v>
      </c>
      <c r="E29" s="37">
        <v>14</v>
      </c>
      <c r="F29" s="38">
        <v>0</v>
      </c>
    </row>
    <row r="30" spans="1:6" ht="18.75" customHeight="1">
      <c r="A30" s="105" t="s">
        <v>76</v>
      </c>
      <c r="B30" s="47">
        <v>41</v>
      </c>
      <c r="C30" s="37">
        <v>19</v>
      </c>
      <c r="D30" s="37">
        <v>19</v>
      </c>
      <c r="E30" s="37">
        <v>3</v>
      </c>
      <c r="F30" s="38">
        <v>0</v>
      </c>
    </row>
    <row r="31" spans="1:6" ht="18.75" customHeight="1">
      <c r="A31" s="105" t="s">
        <v>77</v>
      </c>
      <c r="B31" s="47">
        <v>10</v>
      </c>
      <c r="C31" s="37">
        <v>6</v>
      </c>
      <c r="D31" s="37">
        <v>2</v>
      </c>
      <c r="E31" s="37">
        <v>1</v>
      </c>
      <c r="F31" s="38">
        <v>1</v>
      </c>
    </row>
    <row r="32" spans="1:6" ht="18.75" customHeight="1">
      <c r="A32" s="297" t="s">
        <v>78</v>
      </c>
      <c r="B32" s="248">
        <v>2</v>
      </c>
      <c r="C32" s="40">
        <v>0</v>
      </c>
      <c r="D32" s="40">
        <v>0</v>
      </c>
      <c r="E32" s="40">
        <v>2</v>
      </c>
      <c r="F32" s="41">
        <v>0</v>
      </c>
    </row>
    <row r="33" ht="15">
      <c r="A33" s="237" t="s">
        <v>1085</v>
      </c>
    </row>
    <row r="34" ht="15">
      <c r="A34" s="237" t="s">
        <v>1018</v>
      </c>
    </row>
    <row r="35" ht="15">
      <c r="A35" s="1" t="s">
        <v>33</v>
      </c>
    </row>
    <row r="36" spans="2:6" ht="15">
      <c r="B36" s="28"/>
      <c r="C36" s="28"/>
      <c r="D36" s="28"/>
      <c r="E36" s="28"/>
      <c r="F36" s="28"/>
    </row>
  </sheetData>
  <sheetProtection/>
  <mergeCells count="2">
    <mergeCell ref="A1:F1"/>
    <mergeCell ref="B2:F2"/>
  </mergeCells>
  <hyperlinks>
    <hyperlink ref="A35" location="Sommaire!A1" display="Retour au sommaire"/>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I1"/>
    </sheetView>
  </sheetViews>
  <sheetFormatPr defaultColWidth="28.140625" defaultRowHeight="15"/>
  <cols>
    <col min="1" max="1" width="30.421875" style="0" customWidth="1"/>
    <col min="2" max="9" width="15.140625" style="0" customWidth="1"/>
    <col min="10" max="255" width="11.421875" style="0" customWidth="1"/>
  </cols>
  <sheetData>
    <row r="1" spans="1:10" s="19" customFormat="1" ht="35.25" customHeight="1">
      <c r="A1" s="310" t="s">
        <v>1038</v>
      </c>
      <c r="B1" s="311"/>
      <c r="C1" s="311"/>
      <c r="D1" s="311"/>
      <c r="E1" s="311"/>
      <c r="F1" s="311"/>
      <c r="G1" s="311"/>
      <c r="H1" s="311"/>
      <c r="I1" s="311"/>
      <c r="J1" s="29"/>
    </row>
    <row r="2" spans="1:10" s="19" customFormat="1" ht="22.5" customHeight="1">
      <c r="A2" s="238" t="s">
        <v>19</v>
      </c>
      <c r="B2" s="313" t="s">
        <v>68</v>
      </c>
      <c r="C2" s="333"/>
      <c r="D2" s="333"/>
      <c r="E2" s="333"/>
      <c r="F2" s="333"/>
      <c r="G2" s="333"/>
      <c r="H2" s="333"/>
      <c r="I2" s="335"/>
      <c r="J2" s="29"/>
    </row>
    <row r="3" spans="1:10" s="19" customFormat="1" ht="21" customHeight="1">
      <c r="A3" s="117" t="s">
        <v>69</v>
      </c>
      <c r="B3" s="140" t="s">
        <v>2</v>
      </c>
      <c r="C3" s="140" t="s">
        <v>79</v>
      </c>
      <c r="D3" s="140" t="s">
        <v>80</v>
      </c>
      <c r="E3" s="140" t="s">
        <v>81</v>
      </c>
      <c r="F3" s="140" t="s">
        <v>82</v>
      </c>
      <c r="G3" s="140" t="s">
        <v>83</v>
      </c>
      <c r="H3" s="140" t="s">
        <v>84</v>
      </c>
      <c r="I3" s="25" t="s">
        <v>78</v>
      </c>
      <c r="J3" s="29"/>
    </row>
    <row r="4" spans="1:13" ht="18.75" customHeight="1">
      <c r="A4" s="118" t="s">
        <v>2</v>
      </c>
      <c r="B4" s="63">
        <v>42198</v>
      </c>
      <c r="C4" s="64">
        <v>190</v>
      </c>
      <c r="D4" s="64">
        <v>2023</v>
      </c>
      <c r="E4" s="64">
        <v>23436</v>
      </c>
      <c r="F4" s="64">
        <v>5190</v>
      </c>
      <c r="G4" s="64">
        <v>28</v>
      </c>
      <c r="H4" s="64">
        <v>9714</v>
      </c>
      <c r="I4" s="65">
        <v>1617</v>
      </c>
      <c r="J4" s="30"/>
      <c r="K4" s="30"/>
      <c r="L4" s="30"/>
      <c r="M4" s="30"/>
    </row>
    <row r="5" spans="1:13" ht="18.75" customHeight="1">
      <c r="A5" s="118" t="s">
        <v>79</v>
      </c>
      <c r="B5" s="143">
        <v>601</v>
      </c>
      <c r="C5" s="85">
        <v>64</v>
      </c>
      <c r="D5" s="85">
        <v>47</v>
      </c>
      <c r="E5" s="85">
        <v>359</v>
      </c>
      <c r="F5" s="85">
        <v>42</v>
      </c>
      <c r="G5" s="85">
        <v>2</v>
      </c>
      <c r="H5" s="85">
        <v>80</v>
      </c>
      <c r="I5" s="86">
        <v>7</v>
      </c>
      <c r="J5" s="30"/>
      <c r="K5" s="30"/>
      <c r="L5" s="30"/>
      <c r="M5" s="30"/>
    </row>
    <row r="6" spans="1:13" ht="18.75" customHeight="1">
      <c r="A6" s="118" t="s">
        <v>80</v>
      </c>
      <c r="B6" s="143">
        <v>3573</v>
      </c>
      <c r="C6" s="85">
        <v>20</v>
      </c>
      <c r="D6" s="85">
        <v>774</v>
      </c>
      <c r="E6" s="85">
        <v>1973</v>
      </c>
      <c r="F6" s="85">
        <v>246</v>
      </c>
      <c r="G6" s="85">
        <v>10</v>
      </c>
      <c r="H6" s="85">
        <v>510</v>
      </c>
      <c r="I6" s="86">
        <v>40</v>
      </c>
      <c r="J6" s="30"/>
      <c r="K6" s="30"/>
      <c r="L6" s="30"/>
      <c r="M6" s="30"/>
    </row>
    <row r="7" spans="1:13" ht="18.75" customHeight="1">
      <c r="A7" s="118" t="s">
        <v>81</v>
      </c>
      <c r="B7" s="143">
        <v>18376</v>
      </c>
      <c r="C7" s="85">
        <v>55</v>
      </c>
      <c r="D7" s="85">
        <v>792</v>
      </c>
      <c r="E7" s="85">
        <v>13761</v>
      </c>
      <c r="F7" s="85">
        <v>1081</v>
      </c>
      <c r="G7" s="85">
        <v>7</v>
      </c>
      <c r="H7" s="85">
        <v>2467</v>
      </c>
      <c r="I7" s="86">
        <v>213</v>
      </c>
      <c r="J7" s="30"/>
      <c r="K7" s="30"/>
      <c r="L7" s="30"/>
      <c r="M7" s="30"/>
    </row>
    <row r="8" spans="1:13" ht="18.75" customHeight="1">
      <c r="A8" s="118" t="s">
        <v>82</v>
      </c>
      <c r="B8" s="143">
        <v>11869</v>
      </c>
      <c r="C8" s="85">
        <v>35</v>
      </c>
      <c r="D8" s="85">
        <v>277</v>
      </c>
      <c r="E8" s="85">
        <v>5503</v>
      </c>
      <c r="F8" s="85">
        <v>3110</v>
      </c>
      <c r="G8" s="85">
        <v>4</v>
      </c>
      <c r="H8" s="85">
        <v>2774</v>
      </c>
      <c r="I8" s="86">
        <v>166</v>
      </c>
      <c r="J8" s="30"/>
      <c r="K8" s="30"/>
      <c r="L8" s="30"/>
      <c r="M8" s="30"/>
    </row>
    <row r="9" spans="1:13" ht="18.75" customHeight="1">
      <c r="A9" s="118" t="s">
        <v>83</v>
      </c>
      <c r="B9" s="143">
        <v>12</v>
      </c>
      <c r="C9" s="85">
        <v>0</v>
      </c>
      <c r="D9" s="85">
        <v>2</v>
      </c>
      <c r="E9" s="85">
        <v>6</v>
      </c>
      <c r="F9" s="85">
        <v>1</v>
      </c>
      <c r="G9" s="85">
        <v>1</v>
      </c>
      <c r="H9" s="85">
        <v>2</v>
      </c>
      <c r="I9" s="86">
        <v>0</v>
      </c>
      <c r="J9" s="30"/>
      <c r="K9" s="30"/>
      <c r="L9" s="30"/>
      <c r="M9" s="30"/>
    </row>
    <row r="10" spans="1:13" ht="18.75" customHeight="1">
      <c r="A10" s="118" t="s">
        <v>84</v>
      </c>
      <c r="B10" s="143">
        <v>6252</v>
      </c>
      <c r="C10" s="85">
        <v>14</v>
      </c>
      <c r="D10" s="85">
        <v>113</v>
      </c>
      <c r="E10" s="85">
        <v>1617</v>
      </c>
      <c r="F10" s="85">
        <v>662</v>
      </c>
      <c r="G10" s="85">
        <v>4</v>
      </c>
      <c r="H10" s="85">
        <v>3676</v>
      </c>
      <c r="I10" s="86">
        <v>166</v>
      </c>
      <c r="J10" s="30"/>
      <c r="K10" s="30"/>
      <c r="L10" s="30"/>
      <c r="M10" s="30"/>
    </row>
    <row r="11" spans="1:13" ht="18.75" customHeight="1">
      <c r="A11" s="116" t="s">
        <v>78</v>
      </c>
      <c r="B11" s="144">
        <v>1515</v>
      </c>
      <c r="C11" s="246">
        <v>2</v>
      </c>
      <c r="D11" s="246">
        <v>18</v>
      </c>
      <c r="E11" s="246">
        <v>217</v>
      </c>
      <c r="F11" s="246">
        <v>48</v>
      </c>
      <c r="G11" s="246">
        <v>0</v>
      </c>
      <c r="H11" s="246">
        <v>205</v>
      </c>
      <c r="I11" s="247">
        <v>1025</v>
      </c>
      <c r="J11" s="30"/>
      <c r="K11" s="30"/>
      <c r="L11" s="30"/>
      <c r="M11" s="30"/>
    </row>
    <row r="12" spans="1:13" ht="21" customHeight="1">
      <c r="A12" s="117" t="s">
        <v>20</v>
      </c>
      <c r="B12" s="100" t="s">
        <v>2</v>
      </c>
      <c r="C12" s="100" t="s">
        <v>79</v>
      </c>
      <c r="D12" s="100" t="s">
        <v>80</v>
      </c>
      <c r="E12" s="100" t="s">
        <v>81</v>
      </c>
      <c r="F12" s="100" t="s">
        <v>82</v>
      </c>
      <c r="G12" s="100" t="s">
        <v>83</v>
      </c>
      <c r="H12" s="100" t="s">
        <v>84</v>
      </c>
      <c r="I12" s="73" t="s">
        <v>78</v>
      </c>
      <c r="J12" s="30"/>
      <c r="K12" s="30"/>
      <c r="L12" s="30"/>
      <c r="M12" s="30"/>
    </row>
    <row r="13" spans="1:13" ht="18.75" customHeight="1">
      <c r="A13" s="118" t="s">
        <v>2</v>
      </c>
      <c r="B13" s="63">
        <v>4448</v>
      </c>
      <c r="C13" s="64">
        <v>7</v>
      </c>
      <c r="D13" s="64">
        <v>233</v>
      </c>
      <c r="E13" s="64">
        <v>2349</v>
      </c>
      <c r="F13" s="64">
        <v>266</v>
      </c>
      <c r="G13" s="64">
        <v>0</v>
      </c>
      <c r="H13" s="64">
        <v>1423</v>
      </c>
      <c r="I13" s="65">
        <v>170</v>
      </c>
      <c r="J13" s="30"/>
      <c r="K13" s="30"/>
      <c r="L13" s="30"/>
      <c r="M13" s="30"/>
    </row>
    <row r="14" spans="1:13" ht="18.75" customHeight="1">
      <c r="A14" s="118" t="s">
        <v>79</v>
      </c>
      <c r="B14" s="143">
        <v>27</v>
      </c>
      <c r="C14" s="85">
        <v>0</v>
      </c>
      <c r="D14" s="85">
        <v>5</v>
      </c>
      <c r="E14" s="85">
        <v>15</v>
      </c>
      <c r="F14" s="85">
        <v>2</v>
      </c>
      <c r="G14" s="85">
        <v>0</v>
      </c>
      <c r="H14" s="85">
        <v>5</v>
      </c>
      <c r="I14" s="86">
        <v>0</v>
      </c>
      <c r="J14" s="30"/>
      <c r="K14" s="30"/>
      <c r="L14" s="30"/>
      <c r="M14" s="30"/>
    </row>
    <row r="15" spans="1:13" ht="18.75" customHeight="1">
      <c r="A15" s="118" t="s">
        <v>80</v>
      </c>
      <c r="B15" s="143">
        <v>453</v>
      </c>
      <c r="C15" s="85">
        <v>1</v>
      </c>
      <c r="D15" s="85">
        <v>84</v>
      </c>
      <c r="E15" s="85">
        <v>256</v>
      </c>
      <c r="F15" s="85">
        <v>14</v>
      </c>
      <c r="G15" s="85">
        <v>0</v>
      </c>
      <c r="H15" s="85">
        <v>96</v>
      </c>
      <c r="I15" s="86">
        <v>2</v>
      </c>
      <c r="J15" s="30"/>
      <c r="K15" s="30"/>
      <c r="L15" s="30"/>
      <c r="M15" s="30"/>
    </row>
    <row r="16" spans="1:13" ht="18.75" customHeight="1">
      <c r="A16" s="118" t="s">
        <v>81</v>
      </c>
      <c r="B16" s="143">
        <v>2139</v>
      </c>
      <c r="C16" s="85">
        <v>5</v>
      </c>
      <c r="D16" s="85">
        <v>109</v>
      </c>
      <c r="E16" s="85">
        <v>1554</v>
      </c>
      <c r="F16" s="85">
        <v>51</v>
      </c>
      <c r="G16" s="85">
        <v>0</v>
      </c>
      <c r="H16" s="85">
        <v>402</v>
      </c>
      <c r="I16" s="86">
        <v>18</v>
      </c>
      <c r="J16" s="30"/>
      <c r="K16" s="30"/>
      <c r="L16" s="30"/>
      <c r="M16" s="30"/>
    </row>
    <row r="17" spans="1:13" ht="18.75" customHeight="1">
      <c r="A17" s="118" t="s">
        <v>82</v>
      </c>
      <c r="B17" s="143">
        <v>630</v>
      </c>
      <c r="C17" s="85">
        <v>0</v>
      </c>
      <c r="D17" s="85">
        <v>12</v>
      </c>
      <c r="E17" s="85">
        <v>215</v>
      </c>
      <c r="F17" s="85">
        <v>95</v>
      </c>
      <c r="G17" s="85">
        <v>0</v>
      </c>
      <c r="H17" s="85">
        <v>287</v>
      </c>
      <c r="I17" s="86">
        <v>21</v>
      </c>
      <c r="J17" s="30"/>
      <c r="K17" s="30"/>
      <c r="L17" s="30"/>
      <c r="M17" s="30"/>
    </row>
    <row r="18" spans="1:13" ht="18.75" customHeight="1">
      <c r="A18" s="118" t="s">
        <v>83</v>
      </c>
      <c r="B18" s="143">
        <v>1</v>
      </c>
      <c r="C18" s="85">
        <v>0</v>
      </c>
      <c r="D18" s="85">
        <v>0</v>
      </c>
      <c r="E18" s="85">
        <v>1</v>
      </c>
      <c r="F18" s="85">
        <v>0</v>
      </c>
      <c r="G18" s="85">
        <v>0</v>
      </c>
      <c r="H18" s="85">
        <v>0</v>
      </c>
      <c r="I18" s="86">
        <v>0</v>
      </c>
      <c r="J18" s="30"/>
      <c r="K18" s="30"/>
      <c r="L18" s="30"/>
      <c r="M18" s="30"/>
    </row>
    <row r="19" spans="1:13" ht="18.75" customHeight="1">
      <c r="A19" s="118" t="s">
        <v>84</v>
      </c>
      <c r="B19" s="143">
        <v>1045</v>
      </c>
      <c r="C19" s="85">
        <v>1</v>
      </c>
      <c r="D19" s="85">
        <v>20</v>
      </c>
      <c r="E19" s="85">
        <v>292</v>
      </c>
      <c r="F19" s="85">
        <v>96</v>
      </c>
      <c r="G19" s="85">
        <v>0</v>
      </c>
      <c r="H19" s="85">
        <v>599</v>
      </c>
      <c r="I19" s="86">
        <v>37</v>
      </c>
      <c r="J19" s="30"/>
      <c r="K19" s="30"/>
      <c r="L19" s="30"/>
      <c r="M19" s="30"/>
    </row>
    <row r="20" spans="1:13" ht="18.75" customHeight="1">
      <c r="A20" s="116" t="s">
        <v>78</v>
      </c>
      <c r="B20" s="144">
        <v>153</v>
      </c>
      <c r="C20" s="246">
        <v>0</v>
      </c>
      <c r="D20" s="246">
        <v>3</v>
      </c>
      <c r="E20" s="246">
        <v>16</v>
      </c>
      <c r="F20" s="246">
        <v>8</v>
      </c>
      <c r="G20" s="246">
        <v>0</v>
      </c>
      <c r="H20" s="246">
        <v>34</v>
      </c>
      <c r="I20" s="247">
        <v>92</v>
      </c>
      <c r="J20" s="30"/>
      <c r="K20" s="30"/>
      <c r="L20" s="30"/>
      <c r="M20" s="30"/>
    </row>
    <row r="21" spans="1:13" ht="21" customHeight="1">
      <c r="A21" s="117" t="s">
        <v>21</v>
      </c>
      <c r="B21" s="100" t="s">
        <v>2</v>
      </c>
      <c r="C21" s="100" t="s">
        <v>79</v>
      </c>
      <c r="D21" s="100" t="s">
        <v>80</v>
      </c>
      <c r="E21" s="100" t="s">
        <v>81</v>
      </c>
      <c r="F21" s="100" t="s">
        <v>82</v>
      </c>
      <c r="G21" s="100" t="s">
        <v>83</v>
      </c>
      <c r="H21" s="100" t="s">
        <v>84</v>
      </c>
      <c r="I21" s="73" t="s">
        <v>78</v>
      </c>
      <c r="J21" s="30"/>
      <c r="K21" s="30"/>
      <c r="L21" s="30"/>
      <c r="M21" s="30"/>
    </row>
    <row r="22" spans="1:13" ht="18.75" customHeight="1">
      <c r="A22" s="118" t="s">
        <v>2</v>
      </c>
      <c r="B22" s="63">
        <v>25522</v>
      </c>
      <c r="C22" s="64">
        <v>172</v>
      </c>
      <c r="D22" s="64">
        <v>1304</v>
      </c>
      <c r="E22" s="64">
        <v>15358</v>
      </c>
      <c r="F22" s="64">
        <v>3581</v>
      </c>
      <c r="G22" s="64">
        <v>13</v>
      </c>
      <c r="H22" s="64">
        <v>4633</v>
      </c>
      <c r="I22" s="65">
        <v>461</v>
      </c>
      <c r="J22" s="30"/>
      <c r="K22" s="30"/>
      <c r="L22" s="30"/>
      <c r="M22" s="30"/>
    </row>
    <row r="23" spans="1:13" ht="18.75" customHeight="1">
      <c r="A23" s="118" t="s">
        <v>79</v>
      </c>
      <c r="B23" s="143">
        <v>520</v>
      </c>
      <c r="C23" s="85">
        <v>62</v>
      </c>
      <c r="D23" s="85">
        <v>37</v>
      </c>
      <c r="E23" s="85">
        <v>313</v>
      </c>
      <c r="F23" s="85">
        <v>37</v>
      </c>
      <c r="G23" s="85">
        <v>2</v>
      </c>
      <c r="H23" s="85">
        <v>63</v>
      </c>
      <c r="I23" s="86">
        <v>6</v>
      </c>
      <c r="J23" s="30"/>
      <c r="K23" s="30"/>
      <c r="L23" s="30"/>
      <c r="M23" s="30"/>
    </row>
    <row r="24" spans="1:13" ht="18.75" customHeight="1">
      <c r="A24" s="118" t="s">
        <v>80</v>
      </c>
      <c r="B24" s="143">
        <v>2244</v>
      </c>
      <c r="C24" s="85">
        <v>17</v>
      </c>
      <c r="D24" s="85">
        <v>545</v>
      </c>
      <c r="E24" s="85">
        <v>1235</v>
      </c>
      <c r="F24" s="85">
        <v>172</v>
      </c>
      <c r="G24" s="85">
        <v>4</v>
      </c>
      <c r="H24" s="85">
        <v>257</v>
      </c>
      <c r="I24" s="86">
        <v>14</v>
      </c>
      <c r="J24" s="30"/>
      <c r="K24" s="30"/>
      <c r="L24" s="30"/>
      <c r="M24" s="30"/>
    </row>
    <row r="25" spans="1:13" ht="18.75" customHeight="1">
      <c r="A25" s="118" t="s">
        <v>81</v>
      </c>
      <c r="B25" s="143">
        <v>11427</v>
      </c>
      <c r="C25" s="85">
        <v>45</v>
      </c>
      <c r="D25" s="85">
        <v>464</v>
      </c>
      <c r="E25" s="85">
        <v>8850</v>
      </c>
      <c r="F25" s="85">
        <v>720</v>
      </c>
      <c r="G25" s="85">
        <v>5</v>
      </c>
      <c r="H25" s="85">
        <v>1233</v>
      </c>
      <c r="I25" s="86">
        <v>110</v>
      </c>
      <c r="J25" s="30"/>
      <c r="K25" s="30"/>
      <c r="L25" s="30"/>
      <c r="M25" s="30"/>
    </row>
    <row r="26" spans="1:13" ht="18.75" customHeight="1">
      <c r="A26" s="118" t="s">
        <v>82</v>
      </c>
      <c r="B26" s="143">
        <v>8001</v>
      </c>
      <c r="C26" s="85">
        <v>34</v>
      </c>
      <c r="D26" s="85">
        <v>191</v>
      </c>
      <c r="E26" s="85">
        <v>3999</v>
      </c>
      <c r="F26" s="85">
        <v>2260</v>
      </c>
      <c r="G26" s="85">
        <v>1</v>
      </c>
      <c r="H26" s="85">
        <v>1432</v>
      </c>
      <c r="I26" s="86">
        <v>84</v>
      </c>
      <c r="J26" s="30"/>
      <c r="K26" s="30"/>
      <c r="L26" s="30"/>
      <c r="M26" s="30"/>
    </row>
    <row r="27" spans="1:13" ht="18.75" customHeight="1">
      <c r="A27" s="118" t="s">
        <v>83</v>
      </c>
      <c r="B27" s="143">
        <v>7</v>
      </c>
      <c r="C27" s="85">
        <v>0</v>
      </c>
      <c r="D27" s="85">
        <v>1</v>
      </c>
      <c r="E27" s="85">
        <v>3</v>
      </c>
      <c r="F27" s="85">
        <v>1</v>
      </c>
      <c r="G27" s="85">
        <v>0</v>
      </c>
      <c r="H27" s="85">
        <v>2</v>
      </c>
      <c r="I27" s="86">
        <v>0</v>
      </c>
      <c r="J27" s="30"/>
      <c r="K27" s="30"/>
      <c r="L27" s="30"/>
      <c r="M27" s="30"/>
    </row>
    <row r="28" spans="1:13" ht="18.75" customHeight="1">
      <c r="A28" s="118" t="s">
        <v>84</v>
      </c>
      <c r="B28" s="143">
        <v>2908</v>
      </c>
      <c r="C28" s="85">
        <v>13</v>
      </c>
      <c r="D28" s="85">
        <v>60</v>
      </c>
      <c r="E28" s="85">
        <v>850</v>
      </c>
      <c r="F28" s="85">
        <v>367</v>
      </c>
      <c r="G28" s="85">
        <v>1</v>
      </c>
      <c r="H28" s="85">
        <v>1529</v>
      </c>
      <c r="I28" s="86">
        <v>88</v>
      </c>
      <c r="J28" s="30"/>
      <c r="K28" s="30"/>
      <c r="L28" s="30"/>
      <c r="M28" s="30"/>
    </row>
    <row r="29" spans="1:13" ht="18.75" customHeight="1">
      <c r="A29" s="118" t="s">
        <v>78</v>
      </c>
      <c r="B29" s="144">
        <v>415</v>
      </c>
      <c r="C29" s="246">
        <v>1</v>
      </c>
      <c r="D29" s="246">
        <v>6</v>
      </c>
      <c r="E29" s="246">
        <v>108</v>
      </c>
      <c r="F29" s="246">
        <v>24</v>
      </c>
      <c r="G29" s="246">
        <v>0</v>
      </c>
      <c r="H29" s="246">
        <v>117</v>
      </c>
      <c r="I29" s="247">
        <v>159</v>
      </c>
      <c r="J29" s="30"/>
      <c r="K29" s="30"/>
      <c r="L29" s="30"/>
      <c r="M29" s="30"/>
    </row>
    <row r="30" spans="1:13" ht="21" customHeight="1">
      <c r="A30" s="117" t="s">
        <v>22</v>
      </c>
      <c r="B30" s="100" t="s">
        <v>2</v>
      </c>
      <c r="C30" s="100" t="s">
        <v>79</v>
      </c>
      <c r="D30" s="100" t="s">
        <v>80</v>
      </c>
      <c r="E30" s="100" t="s">
        <v>81</v>
      </c>
      <c r="F30" s="100" t="s">
        <v>82</v>
      </c>
      <c r="G30" s="100" t="s">
        <v>83</v>
      </c>
      <c r="H30" s="100" t="s">
        <v>84</v>
      </c>
      <c r="I30" s="73" t="s">
        <v>78</v>
      </c>
      <c r="J30" s="30"/>
      <c r="K30" s="30"/>
      <c r="L30" s="30"/>
      <c r="M30" s="30"/>
    </row>
    <row r="31" spans="1:13" ht="18.75" customHeight="1">
      <c r="A31" s="118" t="s">
        <v>2</v>
      </c>
      <c r="B31" s="63">
        <v>12228</v>
      </c>
      <c r="C31" s="64">
        <v>11</v>
      </c>
      <c r="D31" s="64">
        <v>486</v>
      </c>
      <c r="E31" s="64">
        <v>5729</v>
      </c>
      <c r="F31" s="64">
        <v>1343</v>
      </c>
      <c r="G31" s="64">
        <v>15</v>
      </c>
      <c r="H31" s="64">
        <v>3658</v>
      </c>
      <c r="I31" s="65">
        <v>986</v>
      </c>
      <c r="J31" s="30"/>
      <c r="K31" s="30"/>
      <c r="L31" s="30"/>
      <c r="M31" s="30"/>
    </row>
    <row r="32" spans="1:13" ht="18.75" customHeight="1">
      <c r="A32" s="118" t="s">
        <v>79</v>
      </c>
      <c r="B32" s="143">
        <v>54</v>
      </c>
      <c r="C32" s="85">
        <v>2</v>
      </c>
      <c r="D32" s="85">
        <v>5</v>
      </c>
      <c r="E32" s="85">
        <v>31</v>
      </c>
      <c r="F32" s="85">
        <v>3</v>
      </c>
      <c r="G32" s="85">
        <v>0</v>
      </c>
      <c r="H32" s="85">
        <v>12</v>
      </c>
      <c r="I32" s="86">
        <v>1</v>
      </c>
      <c r="J32" s="30"/>
      <c r="K32" s="30"/>
      <c r="L32" s="30"/>
      <c r="M32" s="30"/>
    </row>
    <row r="33" spans="1:13" ht="18.75" customHeight="1">
      <c r="A33" s="118" t="s">
        <v>80</v>
      </c>
      <c r="B33" s="143">
        <v>876</v>
      </c>
      <c r="C33" s="85">
        <v>2</v>
      </c>
      <c r="D33" s="85">
        <v>145</v>
      </c>
      <c r="E33" s="85">
        <v>482</v>
      </c>
      <c r="F33" s="85">
        <v>60</v>
      </c>
      <c r="G33" s="85">
        <v>6</v>
      </c>
      <c r="H33" s="85">
        <v>157</v>
      </c>
      <c r="I33" s="86">
        <v>24</v>
      </c>
      <c r="J33" s="30"/>
      <c r="K33" s="30"/>
      <c r="L33" s="30"/>
      <c r="M33" s="30"/>
    </row>
    <row r="34" spans="1:13" ht="18.75" customHeight="1">
      <c r="A34" s="118" t="s">
        <v>81</v>
      </c>
      <c r="B34" s="143">
        <v>4810</v>
      </c>
      <c r="C34" s="85">
        <v>5</v>
      </c>
      <c r="D34" s="85">
        <v>219</v>
      </c>
      <c r="E34" s="85">
        <v>3357</v>
      </c>
      <c r="F34" s="85">
        <v>310</v>
      </c>
      <c r="G34" s="85">
        <v>2</v>
      </c>
      <c r="H34" s="85">
        <v>832</v>
      </c>
      <c r="I34" s="86">
        <v>85</v>
      </c>
      <c r="J34" s="30"/>
      <c r="K34" s="30"/>
      <c r="L34" s="30"/>
      <c r="M34" s="30"/>
    </row>
    <row r="35" spans="1:13" ht="18.75" customHeight="1">
      <c r="A35" s="118" t="s">
        <v>82</v>
      </c>
      <c r="B35" s="143">
        <v>3238</v>
      </c>
      <c r="C35" s="85">
        <v>1</v>
      </c>
      <c r="D35" s="85">
        <v>74</v>
      </c>
      <c r="E35" s="85">
        <v>1289</v>
      </c>
      <c r="F35" s="85">
        <v>755</v>
      </c>
      <c r="G35" s="85">
        <v>3</v>
      </c>
      <c r="H35" s="85">
        <v>1055</v>
      </c>
      <c r="I35" s="86">
        <v>61</v>
      </c>
      <c r="J35" s="30"/>
      <c r="K35" s="30"/>
      <c r="L35" s="30"/>
      <c r="M35" s="30"/>
    </row>
    <row r="36" spans="1:13" ht="18.75" customHeight="1">
      <c r="A36" s="118" t="s">
        <v>83</v>
      </c>
      <c r="B36" s="143">
        <v>4</v>
      </c>
      <c r="C36" s="85">
        <v>0</v>
      </c>
      <c r="D36" s="85">
        <v>1</v>
      </c>
      <c r="E36" s="85">
        <v>2</v>
      </c>
      <c r="F36" s="85">
        <v>0</v>
      </c>
      <c r="G36" s="85">
        <v>1</v>
      </c>
      <c r="H36" s="85">
        <v>0</v>
      </c>
      <c r="I36" s="86">
        <v>0</v>
      </c>
      <c r="J36" s="30"/>
      <c r="K36" s="30"/>
      <c r="L36" s="30"/>
      <c r="M36" s="30"/>
    </row>
    <row r="37" spans="1:13" ht="18.75" customHeight="1">
      <c r="A37" s="118" t="s">
        <v>84</v>
      </c>
      <c r="B37" s="143">
        <v>2299</v>
      </c>
      <c r="C37" s="85">
        <v>0</v>
      </c>
      <c r="D37" s="85">
        <v>33</v>
      </c>
      <c r="E37" s="85">
        <v>475</v>
      </c>
      <c r="F37" s="85">
        <v>199</v>
      </c>
      <c r="G37" s="85">
        <v>3</v>
      </c>
      <c r="H37" s="85">
        <v>1548</v>
      </c>
      <c r="I37" s="86">
        <v>41</v>
      </c>
      <c r="J37" s="30"/>
      <c r="K37" s="30"/>
      <c r="L37" s="30"/>
      <c r="M37" s="30"/>
    </row>
    <row r="38" spans="1:13" ht="18.75" customHeight="1">
      <c r="A38" s="118" t="s">
        <v>78</v>
      </c>
      <c r="B38" s="144">
        <v>947</v>
      </c>
      <c r="C38" s="246">
        <v>1</v>
      </c>
      <c r="D38" s="246">
        <v>9</v>
      </c>
      <c r="E38" s="246">
        <v>93</v>
      </c>
      <c r="F38" s="246">
        <v>16</v>
      </c>
      <c r="G38" s="246">
        <v>0</v>
      </c>
      <c r="H38" s="246">
        <v>54</v>
      </c>
      <c r="I38" s="247">
        <v>774</v>
      </c>
      <c r="J38" s="30"/>
      <c r="K38" s="30"/>
      <c r="L38" s="30"/>
      <c r="M38" s="30"/>
    </row>
    <row r="39" spans="1:13" ht="21" customHeight="1">
      <c r="A39" s="117" t="s">
        <v>51</v>
      </c>
      <c r="B39" s="100" t="s">
        <v>2</v>
      </c>
      <c r="C39" s="100" t="s">
        <v>79</v>
      </c>
      <c r="D39" s="100" t="s">
        <v>80</v>
      </c>
      <c r="E39" s="100" t="s">
        <v>81</v>
      </c>
      <c r="F39" s="100" t="s">
        <v>82</v>
      </c>
      <c r="G39" s="100" t="s">
        <v>83</v>
      </c>
      <c r="H39" s="100" t="s">
        <v>84</v>
      </c>
      <c r="I39" s="73" t="s">
        <v>78</v>
      </c>
      <c r="J39" s="30"/>
      <c r="K39" s="30"/>
      <c r="L39" s="30"/>
      <c r="M39" s="30"/>
    </row>
    <row r="40" spans="1:13" ht="18.75" customHeight="1">
      <c r="A40" s="117" t="s">
        <v>2</v>
      </c>
      <c r="B40" s="63">
        <v>264</v>
      </c>
      <c r="C40" s="64">
        <v>1</v>
      </c>
      <c r="D40" s="64">
        <v>11</v>
      </c>
      <c r="E40" s="64">
        <v>148</v>
      </c>
      <c r="F40" s="64">
        <v>27</v>
      </c>
      <c r="G40" s="64">
        <v>67</v>
      </c>
      <c r="H40" s="64">
        <v>0</v>
      </c>
      <c r="I40" s="65">
        <v>10</v>
      </c>
      <c r="J40" s="30"/>
      <c r="K40" s="30"/>
      <c r="L40" s="30"/>
      <c r="M40" s="30"/>
    </row>
    <row r="41" spans="1:13" ht="18.75" customHeight="1">
      <c r="A41" s="117" t="s">
        <v>79</v>
      </c>
      <c r="B41" s="143">
        <v>0</v>
      </c>
      <c r="C41" s="85">
        <v>0</v>
      </c>
      <c r="D41" s="85">
        <v>0</v>
      </c>
      <c r="E41" s="85">
        <v>0</v>
      </c>
      <c r="F41" s="85">
        <v>0</v>
      </c>
      <c r="G41" s="85">
        <v>0</v>
      </c>
      <c r="H41" s="85">
        <v>0</v>
      </c>
      <c r="I41" s="86">
        <v>0</v>
      </c>
      <c r="J41" s="30"/>
      <c r="K41" s="30"/>
      <c r="L41" s="30"/>
      <c r="M41" s="30"/>
    </row>
    <row r="42" spans="1:13" ht="18.75" customHeight="1">
      <c r="A42" s="117" t="s">
        <v>80</v>
      </c>
      <c r="B42" s="143">
        <v>30</v>
      </c>
      <c r="C42" s="85">
        <v>0</v>
      </c>
      <c r="D42" s="85">
        <v>4</v>
      </c>
      <c r="E42" s="85">
        <v>19</v>
      </c>
      <c r="F42" s="85">
        <v>2</v>
      </c>
      <c r="G42" s="85">
        <v>5</v>
      </c>
      <c r="H42" s="85">
        <v>0</v>
      </c>
      <c r="I42" s="86">
        <v>0</v>
      </c>
      <c r="J42" s="30"/>
      <c r="K42" s="30"/>
      <c r="L42" s="30"/>
      <c r="M42" s="30"/>
    </row>
    <row r="43" spans="1:13" ht="18.75" customHeight="1">
      <c r="A43" s="117" t="s">
        <v>81</v>
      </c>
      <c r="B43" s="143">
        <v>88</v>
      </c>
      <c r="C43" s="85">
        <v>1</v>
      </c>
      <c r="D43" s="85">
        <v>5</v>
      </c>
      <c r="E43" s="85">
        <v>70</v>
      </c>
      <c r="F43" s="85">
        <v>4</v>
      </c>
      <c r="G43" s="85">
        <v>6</v>
      </c>
      <c r="H43" s="85">
        <v>0</v>
      </c>
      <c r="I43" s="86">
        <v>2</v>
      </c>
      <c r="J43" s="30"/>
      <c r="K43" s="30"/>
      <c r="L43" s="30"/>
      <c r="M43" s="30"/>
    </row>
    <row r="44" spans="1:13" ht="18.75" customHeight="1">
      <c r="A44" s="117" t="s">
        <v>82</v>
      </c>
      <c r="B44" s="143">
        <v>88</v>
      </c>
      <c r="C44" s="85">
        <v>0</v>
      </c>
      <c r="D44" s="85">
        <v>1</v>
      </c>
      <c r="E44" s="85">
        <v>50</v>
      </c>
      <c r="F44" s="85">
        <v>15</v>
      </c>
      <c r="G44" s="85">
        <v>21</v>
      </c>
      <c r="H44" s="85">
        <v>0</v>
      </c>
      <c r="I44" s="86">
        <v>1</v>
      </c>
      <c r="J44" s="30"/>
      <c r="K44" s="30"/>
      <c r="L44" s="30"/>
      <c r="M44" s="30"/>
    </row>
    <row r="45" spans="1:13" ht="18.75" customHeight="1">
      <c r="A45" s="117" t="s">
        <v>83</v>
      </c>
      <c r="B45" s="143">
        <v>51</v>
      </c>
      <c r="C45" s="85">
        <v>0</v>
      </c>
      <c r="D45" s="85">
        <v>1</v>
      </c>
      <c r="E45" s="85">
        <v>9</v>
      </c>
      <c r="F45" s="85">
        <v>6</v>
      </c>
      <c r="G45" s="85">
        <v>35</v>
      </c>
      <c r="H45" s="85">
        <v>0</v>
      </c>
      <c r="I45" s="86">
        <v>0</v>
      </c>
      <c r="J45" s="30"/>
      <c r="K45" s="30"/>
      <c r="L45" s="30"/>
      <c r="M45" s="30"/>
    </row>
    <row r="46" spans="1:13" ht="18.75" customHeight="1">
      <c r="A46" s="117" t="s">
        <v>84</v>
      </c>
      <c r="B46" s="143">
        <v>0</v>
      </c>
      <c r="C46" s="85">
        <v>0</v>
      </c>
      <c r="D46" s="85">
        <v>0</v>
      </c>
      <c r="E46" s="85">
        <v>0</v>
      </c>
      <c r="F46" s="85">
        <v>0</v>
      </c>
      <c r="G46" s="85">
        <v>0</v>
      </c>
      <c r="H46" s="85">
        <v>0</v>
      </c>
      <c r="I46" s="86">
        <v>0</v>
      </c>
      <c r="J46" s="30"/>
      <c r="K46" s="30"/>
      <c r="L46" s="30"/>
      <c r="M46" s="30"/>
    </row>
    <row r="47" spans="1:13" ht="18.75" customHeight="1">
      <c r="A47" s="251" t="s">
        <v>78</v>
      </c>
      <c r="B47" s="144">
        <v>7</v>
      </c>
      <c r="C47" s="246">
        <v>0</v>
      </c>
      <c r="D47" s="246">
        <v>0</v>
      </c>
      <c r="E47" s="246">
        <v>0</v>
      </c>
      <c r="F47" s="246">
        <v>0</v>
      </c>
      <c r="G47" s="246">
        <v>0</v>
      </c>
      <c r="H47" s="246">
        <v>0</v>
      </c>
      <c r="I47" s="247">
        <v>7</v>
      </c>
      <c r="J47" s="30"/>
      <c r="K47" s="30"/>
      <c r="L47" s="30"/>
      <c r="M47" s="30"/>
    </row>
    <row r="48" spans="1:9" ht="15">
      <c r="A48" s="237" t="s">
        <v>1085</v>
      </c>
      <c r="B48" s="13"/>
      <c r="C48" s="13"/>
      <c r="D48" s="13"/>
      <c r="E48" s="13"/>
      <c r="F48" s="13"/>
      <c r="G48" s="13"/>
      <c r="H48" s="13"/>
      <c r="I48" s="13"/>
    </row>
    <row r="49" ht="15">
      <c r="A49" s="31" t="s">
        <v>33</v>
      </c>
    </row>
  </sheetData>
  <sheetProtection/>
  <mergeCells count="2">
    <mergeCell ref="A1:I1"/>
    <mergeCell ref="B2:I2"/>
  </mergeCells>
  <hyperlinks>
    <hyperlink ref="A49" location="Sommaire!A1" display="Retour au sommaire"/>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I1"/>
    </sheetView>
  </sheetViews>
  <sheetFormatPr defaultColWidth="28.140625" defaultRowHeight="15"/>
  <cols>
    <col min="1" max="1" width="30.421875" style="0" customWidth="1"/>
    <col min="2" max="9" width="15.140625" style="0" customWidth="1"/>
    <col min="10" max="255" width="11.421875" style="0" customWidth="1"/>
  </cols>
  <sheetData>
    <row r="1" spans="1:10" s="19" customFormat="1" ht="35.25" customHeight="1">
      <c r="A1" s="310" t="s">
        <v>1000</v>
      </c>
      <c r="B1" s="311"/>
      <c r="C1" s="311"/>
      <c r="D1" s="311"/>
      <c r="E1" s="311"/>
      <c r="F1" s="311"/>
      <c r="G1" s="311"/>
      <c r="H1" s="311"/>
      <c r="I1" s="311"/>
      <c r="J1" s="29"/>
    </row>
    <row r="2" spans="1:10" s="19" customFormat="1" ht="22.5" customHeight="1">
      <c r="A2" s="75" t="s">
        <v>19</v>
      </c>
      <c r="B2" s="313" t="s">
        <v>68</v>
      </c>
      <c r="C2" s="333"/>
      <c r="D2" s="333"/>
      <c r="E2" s="333"/>
      <c r="F2" s="333"/>
      <c r="G2" s="333"/>
      <c r="H2" s="333"/>
      <c r="I2" s="335"/>
      <c r="J2" s="29"/>
    </row>
    <row r="3" spans="1:10" s="19" customFormat="1" ht="21" customHeight="1">
      <c r="A3" s="117" t="s">
        <v>69</v>
      </c>
      <c r="B3" s="140" t="s">
        <v>2</v>
      </c>
      <c r="C3" s="140" t="s">
        <v>79</v>
      </c>
      <c r="D3" s="140" t="s">
        <v>80</v>
      </c>
      <c r="E3" s="140" t="s">
        <v>81</v>
      </c>
      <c r="F3" s="140" t="s">
        <v>82</v>
      </c>
      <c r="G3" s="140" t="s">
        <v>83</v>
      </c>
      <c r="H3" s="140" t="s">
        <v>84</v>
      </c>
      <c r="I3" s="25" t="s">
        <v>78</v>
      </c>
      <c r="J3" s="29"/>
    </row>
    <row r="4" spans="1:13" ht="18.75" customHeight="1">
      <c r="A4" s="118" t="s">
        <v>2</v>
      </c>
      <c r="B4" s="63">
        <v>37854</v>
      </c>
      <c r="C4" s="64">
        <v>126</v>
      </c>
      <c r="D4" s="64">
        <v>1812</v>
      </c>
      <c r="E4" s="64">
        <v>20771</v>
      </c>
      <c r="F4" s="64">
        <v>4630</v>
      </c>
      <c r="G4" s="64">
        <v>25</v>
      </c>
      <c r="H4" s="64">
        <v>8891</v>
      </c>
      <c r="I4" s="65">
        <v>1599</v>
      </c>
      <c r="J4" s="30"/>
      <c r="K4" s="30"/>
      <c r="L4" s="30"/>
      <c r="M4" s="30"/>
    </row>
    <row r="5" spans="1:13" ht="18.75" customHeight="1">
      <c r="A5" s="118" t="s">
        <v>79</v>
      </c>
      <c r="B5" s="143">
        <v>489</v>
      </c>
      <c r="C5" s="37">
        <v>33</v>
      </c>
      <c r="D5" s="37">
        <v>37</v>
      </c>
      <c r="E5" s="37">
        <v>293</v>
      </c>
      <c r="F5" s="37">
        <v>35</v>
      </c>
      <c r="G5" s="37">
        <v>1</v>
      </c>
      <c r="H5" s="37">
        <v>79</v>
      </c>
      <c r="I5" s="38">
        <v>11</v>
      </c>
      <c r="J5" s="30"/>
      <c r="K5" s="30"/>
      <c r="L5" s="30"/>
      <c r="M5" s="30"/>
    </row>
    <row r="6" spans="1:13" ht="18.75" customHeight="1">
      <c r="A6" s="118" t="s">
        <v>80</v>
      </c>
      <c r="B6" s="143">
        <v>3248</v>
      </c>
      <c r="C6" s="37">
        <v>10</v>
      </c>
      <c r="D6" s="37">
        <v>619</v>
      </c>
      <c r="E6" s="37">
        <v>1815</v>
      </c>
      <c r="F6" s="37">
        <v>232</v>
      </c>
      <c r="G6" s="37">
        <v>15</v>
      </c>
      <c r="H6" s="37">
        <v>496</v>
      </c>
      <c r="I6" s="38">
        <v>61</v>
      </c>
      <c r="J6" s="30"/>
      <c r="K6" s="30"/>
      <c r="L6" s="30"/>
      <c r="M6" s="30"/>
    </row>
    <row r="7" spans="1:13" ht="18.75" customHeight="1">
      <c r="A7" s="118" t="s">
        <v>81</v>
      </c>
      <c r="B7" s="143">
        <v>16243</v>
      </c>
      <c r="C7" s="37">
        <v>51</v>
      </c>
      <c r="D7" s="37">
        <v>737</v>
      </c>
      <c r="E7" s="37">
        <v>12076</v>
      </c>
      <c r="F7" s="37">
        <v>923</v>
      </c>
      <c r="G7" s="37">
        <v>3</v>
      </c>
      <c r="H7" s="37">
        <v>2219</v>
      </c>
      <c r="I7" s="38">
        <v>234</v>
      </c>
      <c r="J7" s="30"/>
      <c r="K7" s="30"/>
      <c r="L7" s="30"/>
      <c r="M7" s="30"/>
    </row>
    <row r="8" spans="1:13" ht="18.75" customHeight="1">
      <c r="A8" s="118" t="s">
        <v>82</v>
      </c>
      <c r="B8" s="143">
        <v>10579</v>
      </c>
      <c r="C8" s="37">
        <v>20</v>
      </c>
      <c r="D8" s="37">
        <v>286</v>
      </c>
      <c r="E8" s="37">
        <v>4816</v>
      </c>
      <c r="F8" s="37">
        <v>2747</v>
      </c>
      <c r="G8" s="37">
        <v>4</v>
      </c>
      <c r="H8" s="37">
        <v>2488</v>
      </c>
      <c r="I8" s="38">
        <v>218</v>
      </c>
      <c r="J8" s="30"/>
      <c r="K8" s="30"/>
      <c r="L8" s="30"/>
      <c r="M8" s="30"/>
    </row>
    <row r="9" spans="1:13" ht="18.75" customHeight="1">
      <c r="A9" s="118" t="s">
        <v>83</v>
      </c>
      <c r="B9" s="143">
        <v>8</v>
      </c>
      <c r="C9" s="37">
        <v>0</v>
      </c>
      <c r="D9" s="37">
        <v>2</v>
      </c>
      <c r="E9" s="37">
        <v>2</v>
      </c>
      <c r="F9" s="37">
        <v>1</v>
      </c>
      <c r="G9" s="37">
        <v>0</v>
      </c>
      <c r="H9" s="37">
        <v>3</v>
      </c>
      <c r="I9" s="38">
        <v>0</v>
      </c>
      <c r="J9" s="30"/>
      <c r="K9" s="30"/>
      <c r="L9" s="30"/>
      <c r="M9" s="30"/>
    </row>
    <row r="10" spans="1:13" ht="18.75" customHeight="1">
      <c r="A10" s="118" t="s">
        <v>84</v>
      </c>
      <c r="B10" s="143">
        <v>5707</v>
      </c>
      <c r="C10" s="37">
        <v>5</v>
      </c>
      <c r="D10" s="37">
        <v>109</v>
      </c>
      <c r="E10" s="37">
        <v>1443</v>
      </c>
      <c r="F10" s="37">
        <v>615</v>
      </c>
      <c r="G10" s="37">
        <v>2</v>
      </c>
      <c r="H10" s="37">
        <v>3366</v>
      </c>
      <c r="I10" s="38">
        <v>167</v>
      </c>
      <c r="J10" s="30"/>
      <c r="K10" s="30"/>
      <c r="L10" s="30"/>
      <c r="M10" s="30"/>
    </row>
    <row r="11" spans="1:13" ht="18.75" customHeight="1">
      <c r="A11" s="116" t="s">
        <v>78</v>
      </c>
      <c r="B11" s="144">
        <v>1580</v>
      </c>
      <c r="C11" s="40">
        <v>7</v>
      </c>
      <c r="D11" s="40">
        <v>22</v>
      </c>
      <c r="E11" s="40">
        <v>326</v>
      </c>
      <c r="F11" s="40">
        <v>77</v>
      </c>
      <c r="G11" s="40">
        <v>0</v>
      </c>
      <c r="H11" s="40">
        <v>240</v>
      </c>
      <c r="I11" s="41">
        <v>908</v>
      </c>
      <c r="J11" s="30"/>
      <c r="K11" s="30"/>
      <c r="L11" s="30"/>
      <c r="M11" s="30"/>
    </row>
    <row r="12" spans="1:13" ht="21" customHeight="1">
      <c r="A12" s="117" t="s">
        <v>20</v>
      </c>
      <c r="B12" s="100" t="s">
        <v>2</v>
      </c>
      <c r="C12" s="100" t="s">
        <v>79</v>
      </c>
      <c r="D12" s="100" t="s">
        <v>80</v>
      </c>
      <c r="E12" s="100" t="s">
        <v>81</v>
      </c>
      <c r="F12" s="100" t="s">
        <v>82</v>
      </c>
      <c r="G12" s="100" t="s">
        <v>83</v>
      </c>
      <c r="H12" s="100" t="s">
        <v>84</v>
      </c>
      <c r="I12" s="73" t="s">
        <v>78</v>
      </c>
      <c r="J12" s="30"/>
      <c r="K12" s="30"/>
      <c r="L12" s="30"/>
      <c r="M12" s="30"/>
    </row>
    <row r="13" spans="1:13" ht="18.75" customHeight="1">
      <c r="A13" s="118" t="s">
        <v>2</v>
      </c>
      <c r="B13" s="63">
        <v>4147</v>
      </c>
      <c r="C13" s="64">
        <v>6</v>
      </c>
      <c r="D13" s="64">
        <v>191</v>
      </c>
      <c r="E13" s="64">
        <v>2180</v>
      </c>
      <c r="F13" s="64">
        <v>274</v>
      </c>
      <c r="G13" s="64">
        <v>0</v>
      </c>
      <c r="H13" s="64">
        <v>1290</v>
      </c>
      <c r="I13" s="65">
        <v>206</v>
      </c>
      <c r="J13" s="30"/>
      <c r="K13" s="30"/>
      <c r="L13" s="30"/>
      <c r="M13" s="30"/>
    </row>
    <row r="14" spans="1:13" ht="18.75" customHeight="1">
      <c r="A14" s="118" t="s">
        <v>79</v>
      </c>
      <c r="B14" s="143">
        <v>21</v>
      </c>
      <c r="C14" s="37">
        <v>0</v>
      </c>
      <c r="D14" s="37">
        <v>4</v>
      </c>
      <c r="E14" s="37">
        <v>11</v>
      </c>
      <c r="F14" s="37">
        <v>1</v>
      </c>
      <c r="G14" s="37">
        <v>0</v>
      </c>
      <c r="H14" s="37">
        <v>5</v>
      </c>
      <c r="I14" s="38">
        <v>0</v>
      </c>
      <c r="J14" s="30"/>
      <c r="K14" s="30"/>
      <c r="L14" s="30"/>
      <c r="M14" s="30"/>
    </row>
    <row r="15" spans="1:13" ht="18.75" customHeight="1">
      <c r="A15" s="118" t="s">
        <v>80</v>
      </c>
      <c r="B15" s="143">
        <v>379</v>
      </c>
      <c r="C15" s="37">
        <v>1</v>
      </c>
      <c r="D15" s="37">
        <v>68</v>
      </c>
      <c r="E15" s="37">
        <v>197</v>
      </c>
      <c r="F15" s="37">
        <v>13</v>
      </c>
      <c r="G15" s="37">
        <v>0</v>
      </c>
      <c r="H15" s="37">
        <v>99</v>
      </c>
      <c r="I15" s="38">
        <v>1</v>
      </c>
      <c r="J15" s="30"/>
      <c r="K15" s="30"/>
      <c r="L15" s="30"/>
      <c r="M15" s="30"/>
    </row>
    <row r="16" spans="1:13" ht="18.75" customHeight="1">
      <c r="A16" s="118" t="s">
        <v>81</v>
      </c>
      <c r="B16" s="143">
        <v>1989</v>
      </c>
      <c r="C16" s="37">
        <v>4</v>
      </c>
      <c r="D16" s="37">
        <v>95</v>
      </c>
      <c r="E16" s="37">
        <v>1449</v>
      </c>
      <c r="F16" s="37">
        <v>57</v>
      </c>
      <c r="G16" s="37">
        <v>0</v>
      </c>
      <c r="H16" s="37">
        <v>365</v>
      </c>
      <c r="I16" s="38">
        <v>19</v>
      </c>
      <c r="J16" s="30"/>
      <c r="K16" s="30"/>
      <c r="L16" s="30"/>
      <c r="M16" s="30"/>
    </row>
    <row r="17" spans="1:13" ht="18.75" customHeight="1">
      <c r="A17" s="118" t="s">
        <v>82</v>
      </c>
      <c r="B17" s="143">
        <v>651</v>
      </c>
      <c r="C17" s="37">
        <v>1</v>
      </c>
      <c r="D17" s="37">
        <v>11</v>
      </c>
      <c r="E17" s="37">
        <v>238</v>
      </c>
      <c r="F17" s="37">
        <v>107</v>
      </c>
      <c r="G17" s="37">
        <v>0</v>
      </c>
      <c r="H17" s="37">
        <v>269</v>
      </c>
      <c r="I17" s="38">
        <v>25</v>
      </c>
      <c r="J17" s="30"/>
      <c r="K17" s="30"/>
      <c r="L17" s="30"/>
      <c r="M17" s="30"/>
    </row>
    <row r="18" spans="1:13" ht="18.75" customHeight="1">
      <c r="A18" s="118" t="s">
        <v>83</v>
      </c>
      <c r="B18" s="143">
        <v>1</v>
      </c>
      <c r="C18" s="37">
        <v>0</v>
      </c>
      <c r="D18" s="37">
        <v>0</v>
      </c>
      <c r="E18" s="37">
        <v>0</v>
      </c>
      <c r="F18" s="37">
        <v>1</v>
      </c>
      <c r="G18" s="37">
        <v>0</v>
      </c>
      <c r="H18" s="37">
        <v>0</v>
      </c>
      <c r="I18" s="38">
        <v>0</v>
      </c>
      <c r="J18" s="30"/>
      <c r="K18" s="30"/>
      <c r="L18" s="30"/>
      <c r="M18" s="30"/>
    </row>
    <row r="19" spans="1:13" ht="18.75" customHeight="1">
      <c r="A19" s="118" t="s">
        <v>84</v>
      </c>
      <c r="B19" s="143">
        <v>937</v>
      </c>
      <c r="C19" s="37">
        <v>0</v>
      </c>
      <c r="D19" s="37">
        <v>13</v>
      </c>
      <c r="E19" s="37">
        <v>263</v>
      </c>
      <c r="F19" s="37">
        <v>91</v>
      </c>
      <c r="G19" s="37">
        <v>0</v>
      </c>
      <c r="H19" s="37">
        <v>509</v>
      </c>
      <c r="I19" s="38">
        <v>61</v>
      </c>
      <c r="J19" s="30"/>
      <c r="K19" s="30"/>
      <c r="L19" s="30"/>
      <c r="M19" s="30"/>
    </row>
    <row r="20" spans="1:13" ht="18.75" customHeight="1">
      <c r="A20" s="116" t="s">
        <v>78</v>
      </c>
      <c r="B20" s="144">
        <v>169</v>
      </c>
      <c r="C20" s="40">
        <v>0</v>
      </c>
      <c r="D20" s="40">
        <v>0</v>
      </c>
      <c r="E20" s="40">
        <v>22</v>
      </c>
      <c r="F20" s="40">
        <v>4</v>
      </c>
      <c r="G20" s="40">
        <v>0</v>
      </c>
      <c r="H20" s="40">
        <v>43</v>
      </c>
      <c r="I20" s="41">
        <v>100</v>
      </c>
      <c r="J20" s="30"/>
      <c r="K20" s="30"/>
      <c r="L20" s="30"/>
      <c r="M20" s="30"/>
    </row>
    <row r="21" spans="1:13" ht="21" customHeight="1">
      <c r="A21" s="117" t="s">
        <v>21</v>
      </c>
      <c r="B21" s="100" t="s">
        <v>2</v>
      </c>
      <c r="C21" s="100" t="s">
        <v>79</v>
      </c>
      <c r="D21" s="100" t="s">
        <v>80</v>
      </c>
      <c r="E21" s="100" t="s">
        <v>81</v>
      </c>
      <c r="F21" s="100" t="s">
        <v>82</v>
      </c>
      <c r="G21" s="100" t="s">
        <v>83</v>
      </c>
      <c r="H21" s="100" t="s">
        <v>84</v>
      </c>
      <c r="I21" s="73" t="s">
        <v>78</v>
      </c>
      <c r="J21" s="30"/>
      <c r="K21" s="30"/>
      <c r="L21" s="30"/>
      <c r="M21" s="30"/>
    </row>
    <row r="22" spans="1:13" ht="18.75" customHeight="1">
      <c r="A22" s="118" t="s">
        <v>2</v>
      </c>
      <c r="B22" s="63">
        <v>22645</v>
      </c>
      <c r="C22" s="64">
        <v>110</v>
      </c>
      <c r="D22" s="64">
        <v>1197</v>
      </c>
      <c r="E22" s="64">
        <v>13239</v>
      </c>
      <c r="F22" s="64">
        <v>3052</v>
      </c>
      <c r="G22" s="64">
        <v>15</v>
      </c>
      <c r="H22" s="64">
        <v>4347</v>
      </c>
      <c r="I22" s="65">
        <v>685</v>
      </c>
      <c r="J22" s="30"/>
      <c r="K22" s="30"/>
      <c r="L22" s="30"/>
      <c r="M22" s="30"/>
    </row>
    <row r="23" spans="1:13" ht="18.75" customHeight="1">
      <c r="A23" s="118" t="s">
        <v>79</v>
      </c>
      <c r="B23" s="143">
        <v>416</v>
      </c>
      <c r="C23" s="37">
        <v>32</v>
      </c>
      <c r="D23" s="37">
        <v>31</v>
      </c>
      <c r="E23" s="37">
        <v>248</v>
      </c>
      <c r="F23" s="37">
        <v>33</v>
      </c>
      <c r="G23" s="37">
        <v>1</v>
      </c>
      <c r="H23" s="37">
        <v>62</v>
      </c>
      <c r="I23" s="38">
        <v>9</v>
      </c>
      <c r="J23" s="30"/>
      <c r="K23" s="30"/>
      <c r="L23" s="30"/>
      <c r="M23" s="30"/>
    </row>
    <row r="24" spans="1:13" ht="18.75" customHeight="1">
      <c r="A24" s="118" t="s">
        <v>80</v>
      </c>
      <c r="B24" s="143">
        <v>2038</v>
      </c>
      <c r="C24" s="37">
        <v>8</v>
      </c>
      <c r="D24" s="37">
        <v>414</v>
      </c>
      <c r="E24" s="37">
        <v>1169</v>
      </c>
      <c r="F24" s="37">
        <v>159</v>
      </c>
      <c r="G24" s="37">
        <v>7</v>
      </c>
      <c r="H24" s="37">
        <v>245</v>
      </c>
      <c r="I24" s="38">
        <v>36</v>
      </c>
      <c r="J24" s="30"/>
      <c r="K24" s="30"/>
      <c r="L24" s="30"/>
      <c r="M24" s="30"/>
    </row>
    <row r="25" spans="1:13" ht="18.75" customHeight="1">
      <c r="A25" s="118" t="s">
        <v>81</v>
      </c>
      <c r="B25" s="143">
        <v>9825</v>
      </c>
      <c r="C25" s="37">
        <v>42</v>
      </c>
      <c r="D25" s="37">
        <v>448</v>
      </c>
      <c r="E25" s="37">
        <v>7512</v>
      </c>
      <c r="F25" s="37">
        <v>577</v>
      </c>
      <c r="G25" s="37">
        <v>2</v>
      </c>
      <c r="H25" s="37">
        <v>1096</v>
      </c>
      <c r="I25" s="38">
        <v>148</v>
      </c>
      <c r="J25" s="30"/>
      <c r="K25" s="30"/>
      <c r="L25" s="30"/>
      <c r="M25" s="30"/>
    </row>
    <row r="26" spans="1:13" ht="18.75" customHeight="1">
      <c r="A26" s="118" t="s">
        <v>82</v>
      </c>
      <c r="B26" s="143">
        <v>6908</v>
      </c>
      <c r="C26" s="37">
        <v>19</v>
      </c>
      <c r="D26" s="37">
        <v>222</v>
      </c>
      <c r="E26" s="37">
        <v>3339</v>
      </c>
      <c r="F26" s="37">
        <v>1905</v>
      </c>
      <c r="G26" s="37">
        <v>4</v>
      </c>
      <c r="H26" s="37">
        <v>1267</v>
      </c>
      <c r="I26" s="38">
        <v>152</v>
      </c>
      <c r="J26" s="30"/>
      <c r="K26" s="30"/>
      <c r="L26" s="30"/>
      <c r="M26" s="30"/>
    </row>
    <row r="27" spans="1:13" ht="18.75" customHeight="1">
      <c r="A27" s="118" t="s">
        <v>83</v>
      </c>
      <c r="B27" s="143">
        <v>4</v>
      </c>
      <c r="C27" s="37">
        <v>0</v>
      </c>
      <c r="D27" s="37">
        <v>1</v>
      </c>
      <c r="E27" s="37">
        <v>1</v>
      </c>
      <c r="F27" s="37">
        <v>0</v>
      </c>
      <c r="G27" s="37">
        <v>0</v>
      </c>
      <c r="H27" s="37">
        <v>2</v>
      </c>
      <c r="I27" s="38">
        <v>0</v>
      </c>
      <c r="J27" s="30"/>
      <c r="K27" s="30"/>
      <c r="L27" s="30"/>
      <c r="M27" s="30"/>
    </row>
    <row r="28" spans="1:13" ht="18.75" customHeight="1">
      <c r="A28" s="118" t="s">
        <v>84</v>
      </c>
      <c r="B28" s="143">
        <v>2754</v>
      </c>
      <c r="C28" s="37">
        <v>3</v>
      </c>
      <c r="D28" s="37">
        <v>70</v>
      </c>
      <c r="E28" s="37">
        <v>749</v>
      </c>
      <c r="F28" s="37">
        <v>322</v>
      </c>
      <c r="G28" s="37">
        <v>1</v>
      </c>
      <c r="H28" s="37">
        <v>1524</v>
      </c>
      <c r="I28" s="38">
        <v>85</v>
      </c>
      <c r="J28" s="30"/>
      <c r="K28" s="30"/>
      <c r="L28" s="30"/>
      <c r="M28" s="30"/>
    </row>
    <row r="29" spans="1:13" ht="18.75" customHeight="1">
      <c r="A29" s="118" t="s">
        <v>78</v>
      </c>
      <c r="B29" s="144">
        <v>700</v>
      </c>
      <c r="C29" s="40">
        <v>6</v>
      </c>
      <c r="D29" s="40">
        <v>11</v>
      </c>
      <c r="E29" s="40">
        <v>221</v>
      </c>
      <c r="F29" s="40">
        <v>56</v>
      </c>
      <c r="G29" s="40">
        <v>0</v>
      </c>
      <c r="H29" s="40">
        <v>151</v>
      </c>
      <c r="I29" s="41">
        <v>255</v>
      </c>
      <c r="J29" s="30"/>
      <c r="K29" s="30"/>
      <c r="L29" s="30"/>
      <c r="M29" s="30"/>
    </row>
    <row r="30" spans="1:13" ht="21" customHeight="1">
      <c r="A30" s="117" t="s">
        <v>22</v>
      </c>
      <c r="B30" s="100" t="s">
        <v>2</v>
      </c>
      <c r="C30" s="100" t="s">
        <v>79</v>
      </c>
      <c r="D30" s="100" t="s">
        <v>80</v>
      </c>
      <c r="E30" s="100" t="s">
        <v>81</v>
      </c>
      <c r="F30" s="100" t="s">
        <v>82</v>
      </c>
      <c r="G30" s="100" t="s">
        <v>83</v>
      </c>
      <c r="H30" s="100" t="s">
        <v>84</v>
      </c>
      <c r="I30" s="73" t="s">
        <v>78</v>
      </c>
      <c r="J30" s="30"/>
      <c r="K30" s="30"/>
      <c r="L30" s="30"/>
      <c r="M30" s="30"/>
    </row>
    <row r="31" spans="1:13" ht="18.75" customHeight="1">
      <c r="A31" s="118" t="s">
        <v>2</v>
      </c>
      <c r="B31" s="63">
        <v>11062</v>
      </c>
      <c r="C31" s="64">
        <v>10</v>
      </c>
      <c r="D31" s="64">
        <v>424</v>
      </c>
      <c r="E31" s="64">
        <v>5352</v>
      </c>
      <c r="F31" s="64">
        <v>1304</v>
      </c>
      <c r="G31" s="64">
        <v>10</v>
      </c>
      <c r="H31" s="64">
        <v>3254</v>
      </c>
      <c r="I31" s="65">
        <v>708</v>
      </c>
      <c r="J31" s="30"/>
      <c r="K31" s="30"/>
      <c r="L31" s="30"/>
      <c r="M31" s="30"/>
    </row>
    <row r="32" spans="1:13" ht="18.75" customHeight="1">
      <c r="A32" s="118" t="s">
        <v>79</v>
      </c>
      <c r="B32" s="143">
        <v>52</v>
      </c>
      <c r="C32" s="37">
        <v>1</v>
      </c>
      <c r="D32" s="37">
        <v>2</v>
      </c>
      <c r="E32" s="37">
        <v>34</v>
      </c>
      <c r="F32" s="37">
        <v>1</v>
      </c>
      <c r="G32" s="37">
        <v>0</v>
      </c>
      <c r="H32" s="37">
        <v>12</v>
      </c>
      <c r="I32" s="38">
        <v>2</v>
      </c>
      <c r="J32" s="30"/>
      <c r="K32" s="30"/>
      <c r="L32" s="30"/>
      <c r="M32" s="30"/>
    </row>
    <row r="33" spans="1:13" ht="18.75" customHeight="1">
      <c r="A33" s="118" t="s">
        <v>80</v>
      </c>
      <c r="B33" s="143">
        <v>831</v>
      </c>
      <c r="C33" s="37">
        <v>1</v>
      </c>
      <c r="D33" s="37">
        <v>137</v>
      </c>
      <c r="E33" s="37">
        <v>449</v>
      </c>
      <c r="F33" s="37">
        <v>60</v>
      </c>
      <c r="G33" s="37">
        <v>8</v>
      </c>
      <c r="H33" s="37">
        <v>152</v>
      </c>
      <c r="I33" s="38">
        <v>24</v>
      </c>
      <c r="J33" s="30"/>
      <c r="K33" s="30"/>
      <c r="L33" s="30"/>
      <c r="M33" s="30"/>
    </row>
    <row r="34" spans="1:13" ht="18.75" customHeight="1">
      <c r="A34" s="118" t="s">
        <v>81</v>
      </c>
      <c r="B34" s="143">
        <v>4429</v>
      </c>
      <c r="C34" s="37">
        <v>5</v>
      </c>
      <c r="D34" s="37">
        <v>194</v>
      </c>
      <c r="E34" s="37">
        <v>3115</v>
      </c>
      <c r="F34" s="37">
        <v>289</v>
      </c>
      <c r="G34" s="37">
        <v>1</v>
      </c>
      <c r="H34" s="37">
        <v>758</v>
      </c>
      <c r="I34" s="38">
        <v>67</v>
      </c>
      <c r="J34" s="30"/>
      <c r="K34" s="30"/>
      <c r="L34" s="30"/>
      <c r="M34" s="30"/>
    </row>
    <row r="35" spans="1:13" ht="18.75" customHeight="1">
      <c r="A35" s="118" t="s">
        <v>82</v>
      </c>
      <c r="B35" s="143">
        <v>3020</v>
      </c>
      <c r="C35" s="37">
        <v>0</v>
      </c>
      <c r="D35" s="37">
        <v>53</v>
      </c>
      <c r="E35" s="37">
        <v>1239</v>
      </c>
      <c r="F35" s="37">
        <v>735</v>
      </c>
      <c r="G35" s="37">
        <v>0</v>
      </c>
      <c r="H35" s="37">
        <v>952</v>
      </c>
      <c r="I35" s="38">
        <v>41</v>
      </c>
      <c r="J35" s="30"/>
      <c r="K35" s="30"/>
      <c r="L35" s="30"/>
      <c r="M35" s="30"/>
    </row>
    <row r="36" spans="1:13" ht="18.75" customHeight="1">
      <c r="A36" s="118" t="s">
        <v>83</v>
      </c>
      <c r="B36" s="143">
        <v>3</v>
      </c>
      <c r="C36" s="37">
        <v>0</v>
      </c>
      <c r="D36" s="37">
        <v>1</v>
      </c>
      <c r="E36" s="37">
        <v>1</v>
      </c>
      <c r="F36" s="37">
        <v>0</v>
      </c>
      <c r="G36" s="37">
        <v>0</v>
      </c>
      <c r="H36" s="37">
        <v>1</v>
      </c>
      <c r="I36" s="38">
        <v>0</v>
      </c>
      <c r="J36" s="30"/>
      <c r="K36" s="30"/>
      <c r="L36" s="30"/>
      <c r="M36" s="30"/>
    </row>
    <row r="37" spans="1:13" ht="18.75" customHeight="1">
      <c r="A37" s="118" t="s">
        <v>84</v>
      </c>
      <c r="B37" s="143">
        <v>2016</v>
      </c>
      <c r="C37" s="37">
        <v>2</v>
      </c>
      <c r="D37" s="37">
        <v>26</v>
      </c>
      <c r="E37" s="37">
        <v>431</v>
      </c>
      <c r="F37" s="37">
        <v>202</v>
      </c>
      <c r="G37" s="37">
        <v>1</v>
      </c>
      <c r="H37" s="37">
        <v>1333</v>
      </c>
      <c r="I37" s="38">
        <v>21</v>
      </c>
      <c r="J37" s="30"/>
      <c r="K37" s="30"/>
      <c r="L37" s="30"/>
      <c r="M37" s="30"/>
    </row>
    <row r="38" spans="1:13" ht="18.75" customHeight="1">
      <c r="A38" s="118" t="s">
        <v>78</v>
      </c>
      <c r="B38" s="144">
        <v>711</v>
      </c>
      <c r="C38" s="40">
        <v>1</v>
      </c>
      <c r="D38" s="40">
        <v>11</v>
      </c>
      <c r="E38" s="40">
        <v>83</v>
      </c>
      <c r="F38" s="40">
        <v>17</v>
      </c>
      <c r="G38" s="40">
        <v>0</v>
      </c>
      <c r="H38" s="40">
        <v>46</v>
      </c>
      <c r="I38" s="41">
        <v>553</v>
      </c>
      <c r="J38" s="30"/>
      <c r="K38" s="30"/>
      <c r="L38" s="30"/>
      <c r="M38" s="30"/>
    </row>
    <row r="39" spans="1:13" ht="21" customHeight="1">
      <c r="A39" s="117" t="s">
        <v>51</v>
      </c>
      <c r="B39" s="100" t="s">
        <v>2</v>
      </c>
      <c r="C39" s="100" t="s">
        <v>79</v>
      </c>
      <c r="D39" s="100" t="s">
        <v>80</v>
      </c>
      <c r="E39" s="100" t="s">
        <v>81</v>
      </c>
      <c r="F39" s="100" t="s">
        <v>82</v>
      </c>
      <c r="G39" s="100" t="s">
        <v>83</v>
      </c>
      <c r="H39" s="100" t="s">
        <v>84</v>
      </c>
      <c r="I39" s="73" t="s">
        <v>78</v>
      </c>
      <c r="J39" s="30"/>
      <c r="K39" s="30"/>
      <c r="L39" s="30"/>
      <c r="M39" s="30"/>
    </row>
    <row r="40" spans="1:13" ht="18.75" customHeight="1">
      <c r="A40" s="118" t="s">
        <v>2</v>
      </c>
      <c r="B40" s="63">
        <v>263</v>
      </c>
      <c r="C40" s="64">
        <v>0</v>
      </c>
      <c r="D40" s="64">
        <v>4</v>
      </c>
      <c r="E40" s="64">
        <v>123</v>
      </c>
      <c r="F40" s="64">
        <v>40</v>
      </c>
      <c r="G40" s="64">
        <v>0</v>
      </c>
      <c r="H40" s="64">
        <v>64</v>
      </c>
      <c r="I40" s="65">
        <v>32</v>
      </c>
      <c r="J40" s="30"/>
      <c r="K40" s="30"/>
      <c r="L40" s="30"/>
      <c r="M40" s="30"/>
    </row>
    <row r="41" spans="1:13" ht="18.75" customHeight="1">
      <c r="A41" s="118" t="s">
        <v>79</v>
      </c>
      <c r="B41" s="143">
        <v>0</v>
      </c>
      <c r="C41" s="37">
        <v>0</v>
      </c>
      <c r="D41" s="37">
        <v>0</v>
      </c>
      <c r="E41" s="37">
        <v>0</v>
      </c>
      <c r="F41" s="37">
        <v>0</v>
      </c>
      <c r="G41" s="37">
        <v>0</v>
      </c>
      <c r="H41" s="37">
        <v>0</v>
      </c>
      <c r="I41" s="38">
        <v>0</v>
      </c>
      <c r="J41" s="30"/>
      <c r="K41" s="30"/>
      <c r="L41" s="30"/>
      <c r="M41" s="30"/>
    </row>
    <row r="42" spans="1:13" ht="18.75" customHeight="1">
      <c r="A42" s="118" t="s">
        <v>80</v>
      </c>
      <c r="B42" s="143">
        <v>18</v>
      </c>
      <c r="C42" s="37">
        <v>0</v>
      </c>
      <c r="D42" s="37">
        <v>1</v>
      </c>
      <c r="E42" s="37">
        <v>13</v>
      </c>
      <c r="F42" s="37">
        <v>0</v>
      </c>
      <c r="G42" s="37">
        <v>0</v>
      </c>
      <c r="H42" s="37">
        <v>3</v>
      </c>
      <c r="I42" s="38">
        <v>1</v>
      </c>
      <c r="J42" s="30"/>
      <c r="K42" s="30"/>
      <c r="L42" s="30"/>
      <c r="M42" s="30"/>
    </row>
    <row r="43" spans="1:13" ht="18.75" customHeight="1">
      <c r="A43" s="118" t="s">
        <v>81</v>
      </c>
      <c r="B43" s="143">
        <v>95</v>
      </c>
      <c r="C43" s="37">
        <v>0</v>
      </c>
      <c r="D43" s="37">
        <v>1</v>
      </c>
      <c r="E43" s="37">
        <v>71</v>
      </c>
      <c r="F43" s="37">
        <v>9</v>
      </c>
      <c r="G43" s="37">
        <v>0</v>
      </c>
      <c r="H43" s="37">
        <v>9</v>
      </c>
      <c r="I43" s="38">
        <v>5</v>
      </c>
      <c r="J43" s="30"/>
      <c r="K43" s="30"/>
      <c r="L43" s="30"/>
      <c r="M43" s="30"/>
    </row>
    <row r="44" spans="1:13" ht="18.75" customHeight="1">
      <c r="A44" s="118" t="s">
        <v>82</v>
      </c>
      <c r="B44" s="143">
        <v>81</v>
      </c>
      <c r="C44" s="37">
        <v>0</v>
      </c>
      <c r="D44" s="37">
        <v>1</v>
      </c>
      <c r="E44" s="37">
        <v>30</v>
      </c>
      <c r="F44" s="37">
        <v>27</v>
      </c>
      <c r="G44" s="37">
        <v>0</v>
      </c>
      <c r="H44" s="37">
        <v>22</v>
      </c>
      <c r="I44" s="38">
        <v>1</v>
      </c>
      <c r="J44" s="30"/>
      <c r="K44" s="30"/>
      <c r="L44" s="30"/>
      <c r="M44" s="30"/>
    </row>
    <row r="45" spans="1:13" ht="18.75" customHeight="1">
      <c r="A45" s="118" t="s">
        <v>83</v>
      </c>
      <c r="B45" s="143">
        <v>0</v>
      </c>
      <c r="C45" s="37">
        <v>0</v>
      </c>
      <c r="D45" s="37">
        <v>0</v>
      </c>
      <c r="E45" s="37">
        <v>0</v>
      </c>
      <c r="F45" s="37">
        <v>0</v>
      </c>
      <c r="G45" s="37">
        <v>0</v>
      </c>
      <c r="H45" s="37">
        <v>0</v>
      </c>
      <c r="I45" s="38">
        <v>0</v>
      </c>
      <c r="J45" s="30"/>
      <c r="K45" s="30"/>
      <c r="L45" s="30"/>
      <c r="M45" s="30"/>
    </row>
    <row r="46" spans="1:13" ht="18.75" customHeight="1">
      <c r="A46" s="118" t="s">
        <v>84</v>
      </c>
      <c r="B46" s="143">
        <v>39</v>
      </c>
      <c r="C46" s="37">
        <v>0</v>
      </c>
      <c r="D46" s="37">
        <v>0</v>
      </c>
      <c r="E46" s="37">
        <v>6</v>
      </c>
      <c r="F46" s="37">
        <v>3</v>
      </c>
      <c r="G46" s="37">
        <v>0</v>
      </c>
      <c r="H46" s="37">
        <v>29</v>
      </c>
      <c r="I46" s="38">
        <v>1</v>
      </c>
      <c r="J46" s="30"/>
      <c r="K46" s="30"/>
      <c r="L46" s="30"/>
      <c r="M46" s="30"/>
    </row>
    <row r="47" spans="1:13" ht="18.75" customHeight="1">
      <c r="A47" s="236" t="s">
        <v>78</v>
      </c>
      <c r="B47" s="144">
        <v>30</v>
      </c>
      <c r="C47" s="40">
        <v>0</v>
      </c>
      <c r="D47" s="40">
        <v>1</v>
      </c>
      <c r="E47" s="40">
        <v>3</v>
      </c>
      <c r="F47" s="40">
        <v>1</v>
      </c>
      <c r="G47" s="40">
        <v>0</v>
      </c>
      <c r="H47" s="40">
        <v>1</v>
      </c>
      <c r="I47" s="41">
        <v>24</v>
      </c>
      <c r="J47" s="30"/>
      <c r="K47" s="30"/>
      <c r="L47" s="30"/>
      <c r="M47" s="30"/>
    </row>
    <row r="48" spans="1:9" ht="15">
      <c r="A48" s="237" t="s">
        <v>1085</v>
      </c>
      <c r="B48" s="13"/>
      <c r="C48" s="13"/>
      <c r="D48" s="13"/>
      <c r="E48" s="13"/>
      <c r="F48" s="13"/>
      <c r="G48" s="13"/>
      <c r="H48" s="13"/>
      <c r="I48" s="13"/>
    </row>
    <row r="49" ht="15">
      <c r="A49" s="31" t="s">
        <v>33</v>
      </c>
    </row>
  </sheetData>
  <sheetProtection/>
  <mergeCells count="2">
    <mergeCell ref="A1:I1"/>
    <mergeCell ref="B2:I2"/>
  </mergeCells>
  <hyperlinks>
    <hyperlink ref="A49" location="Sommaire!A1" display="Retour au sommaire"/>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I1"/>
    </sheetView>
  </sheetViews>
  <sheetFormatPr defaultColWidth="28.140625" defaultRowHeight="15"/>
  <cols>
    <col min="1" max="1" width="30.421875" style="0" customWidth="1"/>
    <col min="2" max="9" width="15.140625" style="0" customWidth="1"/>
    <col min="10" max="255" width="11.421875" style="0" customWidth="1"/>
  </cols>
  <sheetData>
    <row r="1" spans="1:10" s="19" customFormat="1" ht="35.25" customHeight="1">
      <c r="A1" s="310" t="s">
        <v>1053</v>
      </c>
      <c r="B1" s="311"/>
      <c r="C1" s="311"/>
      <c r="D1" s="311"/>
      <c r="E1" s="311"/>
      <c r="F1" s="311"/>
      <c r="G1" s="311"/>
      <c r="H1" s="311"/>
      <c r="I1" s="311"/>
      <c r="J1" s="29"/>
    </row>
    <row r="2" spans="1:10" s="19" customFormat="1" ht="22.5" customHeight="1">
      <c r="A2" s="267" t="s">
        <v>19</v>
      </c>
      <c r="B2" s="313" t="s">
        <v>68</v>
      </c>
      <c r="C2" s="333"/>
      <c r="D2" s="333"/>
      <c r="E2" s="333"/>
      <c r="F2" s="333"/>
      <c r="G2" s="333"/>
      <c r="H2" s="333"/>
      <c r="I2" s="335"/>
      <c r="J2" s="29"/>
    </row>
    <row r="3" spans="1:10" s="19" customFormat="1" ht="21" customHeight="1">
      <c r="A3" s="117" t="s">
        <v>69</v>
      </c>
      <c r="B3" s="140" t="s">
        <v>2</v>
      </c>
      <c r="C3" s="140" t="s">
        <v>79</v>
      </c>
      <c r="D3" s="140" t="s">
        <v>80</v>
      </c>
      <c r="E3" s="140" t="s">
        <v>81</v>
      </c>
      <c r="F3" s="140" t="s">
        <v>82</v>
      </c>
      <c r="G3" s="140" t="s">
        <v>83</v>
      </c>
      <c r="H3" s="140" t="s">
        <v>84</v>
      </c>
      <c r="I3" s="25" t="s">
        <v>78</v>
      </c>
      <c r="J3" s="29"/>
    </row>
    <row r="4" spans="1:13" ht="18.75" customHeight="1">
      <c r="A4" s="118" t="s">
        <v>2</v>
      </c>
      <c r="B4" s="63">
        <v>39878</v>
      </c>
      <c r="C4" s="64">
        <v>122</v>
      </c>
      <c r="D4" s="64">
        <v>1840</v>
      </c>
      <c r="E4" s="64">
        <v>22605</v>
      </c>
      <c r="F4" s="64">
        <v>4669</v>
      </c>
      <c r="G4" s="64">
        <v>24</v>
      </c>
      <c r="H4" s="64">
        <v>9208</v>
      </c>
      <c r="I4" s="65">
        <v>1410</v>
      </c>
      <c r="J4" s="30"/>
      <c r="K4" s="30"/>
      <c r="L4" s="30"/>
      <c r="M4" s="30"/>
    </row>
    <row r="5" spans="1:13" ht="18.75" customHeight="1">
      <c r="A5" s="118" t="s">
        <v>79</v>
      </c>
      <c r="B5" s="143">
        <v>459</v>
      </c>
      <c r="C5" s="37">
        <v>36</v>
      </c>
      <c r="D5" s="37">
        <v>38</v>
      </c>
      <c r="E5" s="37">
        <v>276</v>
      </c>
      <c r="F5" s="37">
        <v>26</v>
      </c>
      <c r="G5" s="37">
        <v>0</v>
      </c>
      <c r="H5" s="37">
        <v>72</v>
      </c>
      <c r="I5" s="38">
        <v>11</v>
      </c>
      <c r="J5" s="30"/>
      <c r="K5" s="30"/>
      <c r="L5" s="30"/>
      <c r="M5" s="30"/>
    </row>
    <row r="6" spans="1:13" ht="18.75" customHeight="1">
      <c r="A6" s="118" t="s">
        <v>80</v>
      </c>
      <c r="B6" s="143">
        <v>3304</v>
      </c>
      <c r="C6" s="37">
        <v>11</v>
      </c>
      <c r="D6" s="37">
        <v>676</v>
      </c>
      <c r="E6" s="37">
        <v>1834</v>
      </c>
      <c r="F6" s="37">
        <v>203</v>
      </c>
      <c r="G6" s="37">
        <v>13</v>
      </c>
      <c r="H6" s="37">
        <v>512</v>
      </c>
      <c r="I6" s="38">
        <v>55</v>
      </c>
      <c r="J6" s="30"/>
      <c r="K6" s="30"/>
      <c r="L6" s="30"/>
      <c r="M6" s="30"/>
    </row>
    <row r="7" spans="1:13" ht="18.75" customHeight="1">
      <c r="A7" s="118" t="s">
        <v>81</v>
      </c>
      <c r="B7" s="143">
        <v>17568</v>
      </c>
      <c r="C7" s="37">
        <v>47</v>
      </c>
      <c r="D7" s="37">
        <v>728</v>
      </c>
      <c r="E7" s="37">
        <v>13321</v>
      </c>
      <c r="F7" s="37">
        <v>903</v>
      </c>
      <c r="G7" s="37">
        <v>3</v>
      </c>
      <c r="H7" s="37">
        <v>2320</v>
      </c>
      <c r="I7" s="38">
        <v>246</v>
      </c>
      <c r="J7" s="30"/>
      <c r="K7" s="30"/>
      <c r="L7" s="30"/>
      <c r="M7" s="30"/>
    </row>
    <row r="8" spans="1:13" ht="18.75" customHeight="1">
      <c r="A8" s="118" t="s">
        <v>82</v>
      </c>
      <c r="B8" s="143">
        <v>11113</v>
      </c>
      <c r="C8" s="37">
        <v>16</v>
      </c>
      <c r="D8" s="37">
        <v>284</v>
      </c>
      <c r="E8" s="37">
        <v>5343</v>
      </c>
      <c r="F8" s="37">
        <v>2826</v>
      </c>
      <c r="G8" s="37">
        <v>1</v>
      </c>
      <c r="H8" s="37">
        <v>2455</v>
      </c>
      <c r="I8" s="38">
        <v>188</v>
      </c>
      <c r="J8" s="30"/>
      <c r="K8" s="30"/>
      <c r="L8" s="30"/>
      <c r="M8" s="30"/>
    </row>
    <row r="9" spans="1:13" ht="18.75" customHeight="1">
      <c r="A9" s="118" t="s">
        <v>83</v>
      </c>
      <c r="B9" s="143">
        <v>3</v>
      </c>
      <c r="C9" s="37">
        <v>0</v>
      </c>
      <c r="D9" s="37">
        <v>0</v>
      </c>
      <c r="E9" s="37">
        <v>0</v>
      </c>
      <c r="F9" s="37">
        <v>0</v>
      </c>
      <c r="G9" s="37">
        <v>0</v>
      </c>
      <c r="H9" s="37">
        <v>3</v>
      </c>
      <c r="I9" s="38">
        <v>0</v>
      </c>
      <c r="J9" s="30"/>
      <c r="K9" s="30"/>
      <c r="L9" s="30"/>
      <c r="M9" s="30"/>
    </row>
    <row r="10" spans="1:13" ht="18.75" customHeight="1">
      <c r="A10" s="118" t="s">
        <v>84</v>
      </c>
      <c r="B10" s="143">
        <v>6227</v>
      </c>
      <c r="C10" s="37">
        <v>11</v>
      </c>
      <c r="D10" s="37">
        <v>99</v>
      </c>
      <c r="E10" s="37">
        <v>1631</v>
      </c>
      <c r="F10" s="37">
        <v>648</v>
      </c>
      <c r="G10" s="37">
        <v>7</v>
      </c>
      <c r="H10" s="37">
        <v>3617</v>
      </c>
      <c r="I10" s="38">
        <v>214</v>
      </c>
      <c r="J10" s="30"/>
      <c r="K10" s="30"/>
      <c r="L10" s="30"/>
      <c r="M10" s="30"/>
    </row>
    <row r="11" spans="1:13" ht="18.75" customHeight="1">
      <c r="A11" s="116" t="s">
        <v>78</v>
      </c>
      <c r="B11" s="144">
        <v>1204</v>
      </c>
      <c r="C11" s="40">
        <v>1</v>
      </c>
      <c r="D11" s="40">
        <v>15</v>
      </c>
      <c r="E11" s="40">
        <v>200</v>
      </c>
      <c r="F11" s="40">
        <v>63</v>
      </c>
      <c r="G11" s="40">
        <v>0</v>
      </c>
      <c r="H11" s="40">
        <v>229</v>
      </c>
      <c r="I11" s="41">
        <v>696</v>
      </c>
      <c r="J11" s="30"/>
      <c r="K11" s="30"/>
      <c r="L11" s="30"/>
      <c r="M11" s="30"/>
    </row>
    <row r="12" spans="1:13" ht="21" customHeight="1">
      <c r="A12" s="117" t="s">
        <v>20</v>
      </c>
      <c r="B12" s="100" t="s">
        <v>2</v>
      </c>
      <c r="C12" s="100" t="s">
        <v>79</v>
      </c>
      <c r="D12" s="100" t="s">
        <v>80</v>
      </c>
      <c r="E12" s="100" t="s">
        <v>81</v>
      </c>
      <c r="F12" s="100" t="s">
        <v>82</v>
      </c>
      <c r="G12" s="100" t="s">
        <v>83</v>
      </c>
      <c r="H12" s="100" t="s">
        <v>84</v>
      </c>
      <c r="I12" s="73" t="s">
        <v>78</v>
      </c>
      <c r="J12" s="30"/>
      <c r="K12" s="30"/>
      <c r="L12" s="30"/>
      <c r="M12" s="30"/>
    </row>
    <row r="13" spans="1:13" ht="18.75" customHeight="1">
      <c r="A13" s="118" t="s">
        <v>2</v>
      </c>
      <c r="B13" s="63">
        <v>4015</v>
      </c>
      <c r="C13" s="64">
        <v>0</v>
      </c>
      <c r="D13" s="64">
        <v>226</v>
      </c>
      <c r="E13" s="64">
        <v>2072</v>
      </c>
      <c r="F13" s="64">
        <v>226</v>
      </c>
      <c r="G13" s="64">
        <v>0</v>
      </c>
      <c r="H13" s="64">
        <v>1241</v>
      </c>
      <c r="I13" s="65">
        <v>250</v>
      </c>
      <c r="J13" s="30"/>
      <c r="K13" s="30"/>
      <c r="L13" s="30"/>
      <c r="M13" s="30"/>
    </row>
    <row r="14" spans="1:13" ht="18.75" customHeight="1">
      <c r="A14" s="118" t="s">
        <v>79</v>
      </c>
      <c r="B14" s="143">
        <v>18</v>
      </c>
      <c r="C14" s="37">
        <v>0</v>
      </c>
      <c r="D14" s="37">
        <v>3</v>
      </c>
      <c r="E14" s="37">
        <v>9</v>
      </c>
      <c r="F14" s="37">
        <v>2</v>
      </c>
      <c r="G14" s="37">
        <v>0</v>
      </c>
      <c r="H14" s="37">
        <v>3</v>
      </c>
      <c r="I14" s="38">
        <v>1</v>
      </c>
      <c r="J14" s="30"/>
      <c r="K14" s="30"/>
      <c r="L14" s="30"/>
      <c r="M14" s="30"/>
    </row>
    <row r="15" spans="1:13" ht="18.75" customHeight="1">
      <c r="A15" s="118" t="s">
        <v>80</v>
      </c>
      <c r="B15" s="143">
        <v>398</v>
      </c>
      <c r="C15" s="37">
        <v>0</v>
      </c>
      <c r="D15" s="37">
        <v>100</v>
      </c>
      <c r="E15" s="37">
        <v>186</v>
      </c>
      <c r="F15" s="37">
        <v>12</v>
      </c>
      <c r="G15" s="37">
        <v>0</v>
      </c>
      <c r="H15" s="37">
        <v>93</v>
      </c>
      <c r="I15" s="38">
        <v>7</v>
      </c>
      <c r="J15" s="30"/>
      <c r="K15" s="30"/>
      <c r="L15" s="30"/>
      <c r="M15" s="30"/>
    </row>
    <row r="16" spans="1:13" ht="18.75" customHeight="1">
      <c r="A16" s="118" t="s">
        <v>81</v>
      </c>
      <c r="B16" s="143">
        <v>1939</v>
      </c>
      <c r="C16" s="37">
        <v>0</v>
      </c>
      <c r="D16" s="37">
        <v>97</v>
      </c>
      <c r="E16" s="37">
        <v>1386</v>
      </c>
      <c r="F16" s="37">
        <v>51</v>
      </c>
      <c r="G16" s="37">
        <v>0</v>
      </c>
      <c r="H16" s="37">
        <v>384</v>
      </c>
      <c r="I16" s="38">
        <v>21</v>
      </c>
      <c r="J16" s="30"/>
      <c r="K16" s="30"/>
      <c r="L16" s="30"/>
      <c r="M16" s="30"/>
    </row>
    <row r="17" spans="1:13" ht="18.75" customHeight="1">
      <c r="A17" s="118" t="s">
        <v>82</v>
      </c>
      <c r="B17" s="143">
        <v>547</v>
      </c>
      <c r="C17" s="37">
        <v>0</v>
      </c>
      <c r="D17" s="37">
        <v>10</v>
      </c>
      <c r="E17" s="37">
        <v>205</v>
      </c>
      <c r="F17" s="37">
        <v>77</v>
      </c>
      <c r="G17" s="37">
        <v>0</v>
      </c>
      <c r="H17" s="37">
        <v>231</v>
      </c>
      <c r="I17" s="38">
        <v>24</v>
      </c>
      <c r="J17" s="30"/>
      <c r="K17" s="30"/>
      <c r="L17" s="30"/>
      <c r="M17" s="30"/>
    </row>
    <row r="18" spans="1:13" ht="18.75" customHeight="1">
      <c r="A18" s="118" t="s">
        <v>83</v>
      </c>
      <c r="B18" s="143">
        <v>0</v>
      </c>
      <c r="C18" s="37">
        <v>0</v>
      </c>
      <c r="D18" s="37">
        <v>0</v>
      </c>
      <c r="E18" s="37">
        <v>0</v>
      </c>
      <c r="F18" s="37">
        <v>0</v>
      </c>
      <c r="G18" s="37">
        <v>0</v>
      </c>
      <c r="H18" s="37">
        <v>0</v>
      </c>
      <c r="I18" s="38">
        <v>0</v>
      </c>
      <c r="J18" s="30"/>
      <c r="K18" s="30"/>
      <c r="L18" s="30"/>
      <c r="M18" s="30"/>
    </row>
    <row r="19" spans="1:13" ht="18.75" customHeight="1">
      <c r="A19" s="118" t="s">
        <v>84</v>
      </c>
      <c r="B19" s="143">
        <v>900</v>
      </c>
      <c r="C19" s="37">
        <v>0</v>
      </c>
      <c r="D19" s="37">
        <v>12</v>
      </c>
      <c r="E19" s="37">
        <v>264</v>
      </c>
      <c r="F19" s="37">
        <v>79</v>
      </c>
      <c r="G19" s="37">
        <v>0</v>
      </c>
      <c r="H19" s="37">
        <v>467</v>
      </c>
      <c r="I19" s="38">
        <v>78</v>
      </c>
      <c r="J19" s="30"/>
      <c r="K19" s="30"/>
      <c r="L19" s="30"/>
      <c r="M19" s="30"/>
    </row>
    <row r="20" spans="1:13" ht="18.75" customHeight="1">
      <c r="A20" s="116" t="s">
        <v>78</v>
      </c>
      <c r="B20" s="144">
        <v>213</v>
      </c>
      <c r="C20" s="40">
        <v>0</v>
      </c>
      <c r="D20" s="40">
        <v>4</v>
      </c>
      <c r="E20" s="40">
        <v>22</v>
      </c>
      <c r="F20" s="40">
        <v>5</v>
      </c>
      <c r="G20" s="40">
        <v>0</v>
      </c>
      <c r="H20" s="40">
        <v>63</v>
      </c>
      <c r="I20" s="41">
        <v>119</v>
      </c>
      <c r="J20" s="30"/>
      <c r="K20" s="30"/>
      <c r="L20" s="30"/>
      <c r="M20" s="30"/>
    </row>
    <row r="21" spans="1:13" ht="21" customHeight="1">
      <c r="A21" s="117" t="s">
        <v>21</v>
      </c>
      <c r="B21" s="100" t="s">
        <v>2</v>
      </c>
      <c r="C21" s="100" t="s">
        <v>79</v>
      </c>
      <c r="D21" s="100" t="s">
        <v>80</v>
      </c>
      <c r="E21" s="100" t="s">
        <v>81</v>
      </c>
      <c r="F21" s="100" t="s">
        <v>82</v>
      </c>
      <c r="G21" s="100" t="s">
        <v>83</v>
      </c>
      <c r="H21" s="100" t="s">
        <v>84</v>
      </c>
      <c r="I21" s="73" t="s">
        <v>78</v>
      </c>
      <c r="J21" s="30"/>
      <c r="K21" s="30"/>
      <c r="L21" s="30"/>
      <c r="M21" s="30"/>
    </row>
    <row r="22" spans="1:13" ht="18.75" customHeight="1">
      <c r="A22" s="118" t="s">
        <v>2</v>
      </c>
      <c r="B22" s="63">
        <v>24712</v>
      </c>
      <c r="C22" s="64">
        <v>109</v>
      </c>
      <c r="D22" s="64">
        <v>1199</v>
      </c>
      <c r="E22" s="64">
        <v>14905</v>
      </c>
      <c r="F22" s="64">
        <v>3286</v>
      </c>
      <c r="G22" s="64">
        <v>13</v>
      </c>
      <c r="H22" s="64">
        <v>4661</v>
      </c>
      <c r="I22" s="65">
        <v>539</v>
      </c>
      <c r="J22" s="30"/>
      <c r="K22" s="30"/>
      <c r="L22" s="30"/>
      <c r="M22" s="30"/>
    </row>
    <row r="23" spans="1:13" ht="18.75" customHeight="1">
      <c r="A23" s="118" t="s">
        <v>79</v>
      </c>
      <c r="B23" s="143">
        <v>383</v>
      </c>
      <c r="C23" s="37">
        <v>31</v>
      </c>
      <c r="D23" s="37">
        <v>28</v>
      </c>
      <c r="E23" s="37">
        <v>234</v>
      </c>
      <c r="F23" s="37">
        <v>22</v>
      </c>
      <c r="G23" s="37">
        <v>0</v>
      </c>
      <c r="H23" s="37">
        <v>59</v>
      </c>
      <c r="I23" s="38">
        <v>9</v>
      </c>
      <c r="J23" s="30"/>
      <c r="K23" s="30"/>
      <c r="L23" s="30"/>
      <c r="M23" s="30"/>
    </row>
    <row r="24" spans="1:13" ht="18.75" customHeight="1">
      <c r="A24" s="118" t="s">
        <v>80</v>
      </c>
      <c r="B24" s="143">
        <v>2101</v>
      </c>
      <c r="C24" s="37">
        <v>10</v>
      </c>
      <c r="D24" s="37">
        <v>444</v>
      </c>
      <c r="E24" s="37">
        <v>1206</v>
      </c>
      <c r="F24" s="37">
        <v>140</v>
      </c>
      <c r="G24" s="37">
        <v>7</v>
      </c>
      <c r="H24" s="37">
        <v>274</v>
      </c>
      <c r="I24" s="38">
        <v>20</v>
      </c>
      <c r="J24" s="30"/>
      <c r="K24" s="30"/>
      <c r="L24" s="30"/>
      <c r="M24" s="30"/>
    </row>
    <row r="25" spans="1:13" ht="18.75" customHeight="1">
      <c r="A25" s="118" t="s">
        <v>81</v>
      </c>
      <c r="B25" s="143">
        <v>11098</v>
      </c>
      <c r="C25" s="37">
        <v>41</v>
      </c>
      <c r="D25" s="37">
        <v>450</v>
      </c>
      <c r="E25" s="37">
        <v>8625</v>
      </c>
      <c r="F25" s="37">
        <v>617</v>
      </c>
      <c r="G25" s="37">
        <v>1</v>
      </c>
      <c r="H25" s="37">
        <v>1216</v>
      </c>
      <c r="I25" s="38">
        <v>148</v>
      </c>
      <c r="J25" s="30"/>
      <c r="K25" s="30"/>
      <c r="L25" s="30"/>
      <c r="M25" s="30"/>
    </row>
    <row r="26" spans="1:13" ht="18.75" customHeight="1">
      <c r="A26" s="118" t="s">
        <v>82</v>
      </c>
      <c r="B26" s="143">
        <v>7537</v>
      </c>
      <c r="C26" s="37">
        <v>16</v>
      </c>
      <c r="D26" s="37">
        <v>213</v>
      </c>
      <c r="E26" s="37">
        <v>3828</v>
      </c>
      <c r="F26" s="37">
        <v>2085</v>
      </c>
      <c r="G26" s="37">
        <v>1</v>
      </c>
      <c r="H26" s="37">
        <v>1280</v>
      </c>
      <c r="I26" s="38">
        <v>114</v>
      </c>
      <c r="J26" s="30"/>
      <c r="K26" s="30"/>
      <c r="L26" s="30"/>
      <c r="M26" s="30"/>
    </row>
    <row r="27" spans="1:13" ht="18.75" customHeight="1">
      <c r="A27" s="118" t="s">
        <v>83</v>
      </c>
      <c r="B27" s="143">
        <v>1</v>
      </c>
      <c r="C27" s="37">
        <v>0</v>
      </c>
      <c r="D27" s="37">
        <v>0</v>
      </c>
      <c r="E27" s="37">
        <v>0</v>
      </c>
      <c r="F27" s="37">
        <v>0</v>
      </c>
      <c r="G27" s="37">
        <v>0</v>
      </c>
      <c r="H27" s="37">
        <v>1</v>
      </c>
      <c r="I27" s="38">
        <v>0</v>
      </c>
      <c r="J27" s="30"/>
      <c r="K27" s="30"/>
      <c r="L27" s="30"/>
      <c r="M27" s="30"/>
    </row>
    <row r="28" spans="1:13" ht="18.75" customHeight="1">
      <c r="A28" s="118" t="s">
        <v>84</v>
      </c>
      <c r="B28" s="143">
        <v>3196</v>
      </c>
      <c r="C28" s="37">
        <v>10</v>
      </c>
      <c r="D28" s="37">
        <v>59</v>
      </c>
      <c r="E28" s="37">
        <v>916</v>
      </c>
      <c r="F28" s="37">
        <v>384</v>
      </c>
      <c r="G28" s="37">
        <v>4</v>
      </c>
      <c r="H28" s="37">
        <v>1716</v>
      </c>
      <c r="I28" s="38">
        <v>107</v>
      </c>
      <c r="J28" s="30"/>
      <c r="K28" s="30"/>
      <c r="L28" s="30"/>
      <c r="M28" s="30"/>
    </row>
    <row r="29" spans="1:13" ht="18.75" customHeight="1">
      <c r="A29" s="118" t="s">
        <v>78</v>
      </c>
      <c r="B29" s="144">
        <v>396</v>
      </c>
      <c r="C29" s="40">
        <v>1</v>
      </c>
      <c r="D29" s="40">
        <v>5</v>
      </c>
      <c r="E29" s="40">
        <v>96</v>
      </c>
      <c r="F29" s="40">
        <v>38</v>
      </c>
      <c r="G29" s="40">
        <v>0</v>
      </c>
      <c r="H29" s="40">
        <v>115</v>
      </c>
      <c r="I29" s="41">
        <v>141</v>
      </c>
      <c r="J29" s="30"/>
      <c r="K29" s="30"/>
      <c r="L29" s="30"/>
      <c r="M29" s="30"/>
    </row>
    <row r="30" spans="1:13" ht="21" customHeight="1">
      <c r="A30" s="117" t="s">
        <v>22</v>
      </c>
      <c r="B30" s="100" t="s">
        <v>2</v>
      </c>
      <c r="C30" s="100" t="s">
        <v>79</v>
      </c>
      <c r="D30" s="100" t="s">
        <v>80</v>
      </c>
      <c r="E30" s="100" t="s">
        <v>81</v>
      </c>
      <c r="F30" s="100" t="s">
        <v>82</v>
      </c>
      <c r="G30" s="100" t="s">
        <v>83</v>
      </c>
      <c r="H30" s="100" t="s">
        <v>84</v>
      </c>
      <c r="I30" s="73" t="s">
        <v>78</v>
      </c>
      <c r="J30" s="30"/>
      <c r="K30" s="30"/>
      <c r="L30" s="30"/>
      <c r="M30" s="30"/>
    </row>
    <row r="31" spans="1:13" ht="18.75" customHeight="1">
      <c r="A31" s="118" t="s">
        <v>2</v>
      </c>
      <c r="B31" s="63">
        <v>11151</v>
      </c>
      <c r="C31" s="64">
        <v>13</v>
      </c>
      <c r="D31" s="64">
        <v>415</v>
      </c>
      <c r="E31" s="64">
        <v>5628</v>
      </c>
      <c r="F31" s="64">
        <v>1157</v>
      </c>
      <c r="G31" s="64">
        <v>11</v>
      </c>
      <c r="H31" s="64">
        <v>3306</v>
      </c>
      <c r="I31" s="65">
        <v>621</v>
      </c>
      <c r="J31" s="30"/>
      <c r="K31" s="30"/>
      <c r="L31" s="30"/>
      <c r="M31" s="30"/>
    </row>
    <row r="32" spans="1:13" ht="18.75" customHeight="1">
      <c r="A32" s="118" t="s">
        <v>79</v>
      </c>
      <c r="B32" s="143">
        <v>58</v>
      </c>
      <c r="C32" s="37">
        <v>5</v>
      </c>
      <c r="D32" s="37">
        <v>7</v>
      </c>
      <c r="E32" s="37">
        <v>33</v>
      </c>
      <c r="F32" s="37">
        <v>2</v>
      </c>
      <c r="G32" s="37">
        <v>0</v>
      </c>
      <c r="H32" s="37">
        <v>10</v>
      </c>
      <c r="I32" s="38">
        <v>1</v>
      </c>
      <c r="J32" s="30"/>
      <c r="K32" s="30"/>
      <c r="L32" s="30"/>
      <c r="M32" s="30"/>
    </row>
    <row r="33" spans="1:13" ht="18.75" customHeight="1">
      <c r="A33" s="118" t="s">
        <v>80</v>
      </c>
      <c r="B33" s="143">
        <v>805</v>
      </c>
      <c r="C33" s="37">
        <v>1</v>
      </c>
      <c r="D33" s="37">
        <v>132</v>
      </c>
      <c r="E33" s="37">
        <v>442</v>
      </c>
      <c r="F33" s="37">
        <v>51</v>
      </c>
      <c r="G33" s="37">
        <v>6</v>
      </c>
      <c r="H33" s="37">
        <v>145</v>
      </c>
      <c r="I33" s="38">
        <v>28</v>
      </c>
      <c r="J33" s="30"/>
      <c r="K33" s="30"/>
      <c r="L33" s="30"/>
      <c r="M33" s="30"/>
    </row>
    <row r="34" spans="1:13" ht="18.75" customHeight="1">
      <c r="A34" s="118" t="s">
        <v>81</v>
      </c>
      <c r="B34" s="143">
        <v>4531</v>
      </c>
      <c r="C34" s="37">
        <v>6</v>
      </c>
      <c r="D34" s="37">
        <v>181</v>
      </c>
      <c r="E34" s="37">
        <v>3310</v>
      </c>
      <c r="F34" s="37">
        <v>235</v>
      </c>
      <c r="G34" s="37">
        <v>2</v>
      </c>
      <c r="H34" s="37">
        <v>720</v>
      </c>
      <c r="I34" s="38">
        <v>77</v>
      </c>
      <c r="J34" s="30"/>
      <c r="K34" s="30"/>
      <c r="L34" s="30"/>
      <c r="M34" s="30"/>
    </row>
    <row r="35" spans="1:13" ht="18.75" customHeight="1">
      <c r="A35" s="118" t="s">
        <v>82</v>
      </c>
      <c r="B35" s="143">
        <v>3029</v>
      </c>
      <c r="C35" s="37">
        <v>0</v>
      </c>
      <c r="D35" s="37">
        <v>61</v>
      </c>
      <c r="E35" s="37">
        <v>1310</v>
      </c>
      <c r="F35" s="37">
        <v>664</v>
      </c>
      <c r="G35" s="37">
        <v>0</v>
      </c>
      <c r="H35" s="37">
        <v>944</v>
      </c>
      <c r="I35" s="38">
        <v>50</v>
      </c>
      <c r="J35" s="30"/>
      <c r="K35" s="30"/>
      <c r="L35" s="30"/>
      <c r="M35" s="30"/>
    </row>
    <row r="36" spans="1:13" ht="18.75" customHeight="1">
      <c r="A36" s="118" t="s">
        <v>83</v>
      </c>
      <c r="B36" s="143">
        <v>2</v>
      </c>
      <c r="C36" s="37">
        <v>0</v>
      </c>
      <c r="D36" s="37">
        <v>0</v>
      </c>
      <c r="E36" s="37">
        <v>0</v>
      </c>
      <c r="F36" s="37">
        <v>0</v>
      </c>
      <c r="G36" s="37">
        <v>0</v>
      </c>
      <c r="H36" s="37">
        <v>2</v>
      </c>
      <c r="I36" s="38">
        <v>0</v>
      </c>
      <c r="J36" s="30"/>
      <c r="K36" s="30"/>
      <c r="L36" s="30"/>
      <c r="M36" s="30"/>
    </row>
    <row r="37" spans="1:13" ht="18.75" customHeight="1">
      <c r="A37" s="118" t="s">
        <v>84</v>
      </c>
      <c r="B37" s="143">
        <v>2131</v>
      </c>
      <c r="C37" s="37">
        <v>1</v>
      </c>
      <c r="D37" s="37">
        <v>28</v>
      </c>
      <c r="E37" s="37">
        <v>451</v>
      </c>
      <c r="F37" s="37">
        <v>185</v>
      </c>
      <c r="G37" s="37">
        <v>3</v>
      </c>
      <c r="H37" s="37">
        <v>1434</v>
      </c>
      <c r="I37" s="38">
        <v>29</v>
      </c>
      <c r="J37" s="30"/>
      <c r="K37" s="30"/>
      <c r="L37" s="30"/>
      <c r="M37" s="30"/>
    </row>
    <row r="38" spans="1:13" ht="18.75" customHeight="1">
      <c r="A38" s="118" t="s">
        <v>78</v>
      </c>
      <c r="B38" s="144">
        <v>595</v>
      </c>
      <c r="C38" s="40">
        <v>0</v>
      </c>
      <c r="D38" s="40">
        <v>6</v>
      </c>
      <c r="E38" s="40">
        <v>82</v>
      </c>
      <c r="F38" s="40">
        <v>20</v>
      </c>
      <c r="G38" s="40">
        <v>0</v>
      </c>
      <c r="H38" s="40">
        <v>51</v>
      </c>
      <c r="I38" s="41">
        <v>436</v>
      </c>
      <c r="J38" s="30"/>
      <c r="K38" s="30"/>
      <c r="L38" s="30"/>
      <c r="M38" s="30"/>
    </row>
    <row r="39" spans="1:13" ht="21" customHeight="1">
      <c r="A39" s="117" t="s">
        <v>51</v>
      </c>
      <c r="B39" s="100" t="s">
        <v>2</v>
      </c>
      <c r="C39" s="100" t="s">
        <v>79</v>
      </c>
      <c r="D39" s="100" t="s">
        <v>80</v>
      </c>
      <c r="E39" s="100" t="s">
        <v>81</v>
      </c>
      <c r="F39" s="100" t="s">
        <v>82</v>
      </c>
      <c r="G39" s="100" t="s">
        <v>83</v>
      </c>
      <c r="H39" s="100" t="s">
        <v>84</v>
      </c>
      <c r="I39" s="73" t="s">
        <v>78</v>
      </c>
      <c r="J39" s="30"/>
      <c r="K39" s="30"/>
      <c r="L39" s="30"/>
      <c r="M39" s="30"/>
    </row>
    <row r="40" spans="1:13" ht="18.75" customHeight="1">
      <c r="A40" s="118" t="s">
        <v>2</v>
      </c>
      <c r="B40" s="63">
        <v>249</v>
      </c>
      <c r="C40" s="64">
        <v>0</v>
      </c>
      <c r="D40" s="64">
        <v>3</v>
      </c>
      <c r="E40" s="64">
        <v>137</v>
      </c>
      <c r="F40" s="64">
        <v>36</v>
      </c>
      <c r="G40" s="64">
        <v>0</v>
      </c>
      <c r="H40" s="64">
        <v>55</v>
      </c>
      <c r="I40" s="65">
        <v>18</v>
      </c>
      <c r="J40" s="30"/>
      <c r="K40" s="30"/>
      <c r="L40" s="30"/>
      <c r="M40" s="30"/>
    </row>
    <row r="41" spans="1:13" ht="18.75" customHeight="1">
      <c r="A41" s="118" t="s">
        <v>79</v>
      </c>
      <c r="B41" s="143">
        <v>0</v>
      </c>
      <c r="C41" s="37">
        <v>0</v>
      </c>
      <c r="D41" s="37">
        <v>0</v>
      </c>
      <c r="E41" s="37">
        <v>0</v>
      </c>
      <c r="F41" s="37">
        <v>0</v>
      </c>
      <c r="G41" s="37">
        <v>0</v>
      </c>
      <c r="H41" s="37">
        <v>0</v>
      </c>
      <c r="I41" s="38">
        <v>0</v>
      </c>
      <c r="J41" s="30"/>
      <c r="K41" s="30"/>
      <c r="L41" s="30"/>
      <c r="M41" s="30"/>
    </row>
    <row r="42" spans="1:13" ht="18.75" customHeight="1">
      <c r="A42" s="118" t="s">
        <v>80</v>
      </c>
      <c r="B42" s="143">
        <v>19</v>
      </c>
      <c r="C42" s="37">
        <v>0</v>
      </c>
      <c r="D42" s="37">
        <v>0</v>
      </c>
      <c r="E42" s="37">
        <v>14</v>
      </c>
      <c r="F42" s="37">
        <v>2</v>
      </c>
      <c r="G42" s="37">
        <v>0</v>
      </c>
      <c r="H42" s="37">
        <v>3</v>
      </c>
      <c r="I42" s="38">
        <v>0</v>
      </c>
      <c r="J42" s="30"/>
      <c r="K42" s="30"/>
      <c r="L42" s="30"/>
      <c r="M42" s="30"/>
    </row>
    <row r="43" spans="1:13" ht="18.75" customHeight="1">
      <c r="A43" s="118" t="s">
        <v>81</v>
      </c>
      <c r="B43" s="143">
        <v>94</v>
      </c>
      <c r="C43" s="37">
        <v>0</v>
      </c>
      <c r="D43" s="37">
        <v>1</v>
      </c>
      <c r="E43" s="37">
        <v>67</v>
      </c>
      <c r="F43" s="37">
        <v>6</v>
      </c>
      <c r="G43" s="37">
        <v>0</v>
      </c>
      <c r="H43" s="37">
        <v>16</v>
      </c>
      <c r="I43" s="38">
        <v>4</v>
      </c>
      <c r="J43" s="30"/>
      <c r="K43" s="30"/>
      <c r="L43" s="30"/>
      <c r="M43" s="30"/>
    </row>
    <row r="44" spans="1:13" ht="18.75" customHeight="1">
      <c r="A44" s="118" t="s">
        <v>82</v>
      </c>
      <c r="B44" s="143">
        <v>94</v>
      </c>
      <c r="C44" s="37">
        <v>0</v>
      </c>
      <c r="D44" s="37">
        <v>2</v>
      </c>
      <c r="E44" s="37">
        <v>47</v>
      </c>
      <c r="F44" s="37">
        <v>26</v>
      </c>
      <c r="G44" s="37">
        <v>0</v>
      </c>
      <c r="H44" s="37">
        <v>15</v>
      </c>
      <c r="I44" s="38">
        <v>4</v>
      </c>
      <c r="J44" s="30"/>
      <c r="K44" s="30"/>
      <c r="L44" s="30"/>
      <c r="M44" s="30"/>
    </row>
    <row r="45" spans="1:13" ht="18.75" customHeight="1">
      <c r="A45" s="118" t="s">
        <v>83</v>
      </c>
      <c r="B45" s="143">
        <v>0</v>
      </c>
      <c r="C45" s="37">
        <v>0</v>
      </c>
      <c r="D45" s="37">
        <v>0</v>
      </c>
      <c r="E45" s="37">
        <v>0</v>
      </c>
      <c r="F45" s="37">
        <v>0</v>
      </c>
      <c r="G45" s="37">
        <v>0</v>
      </c>
      <c r="H45" s="37">
        <v>0</v>
      </c>
      <c r="I45" s="38">
        <v>0</v>
      </c>
      <c r="J45" s="30"/>
      <c r="K45" s="30"/>
      <c r="L45" s="30"/>
      <c r="M45" s="30"/>
    </row>
    <row r="46" spans="1:13" ht="18.75" customHeight="1">
      <c r="A46" s="118" t="s">
        <v>84</v>
      </c>
      <c r="B46" s="143">
        <v>33</v>
      </c>
      <c r="C46" s="37">
        <v>0</v>
      </c>
      <c r="D46" s="37">
        <v>0</v>
      </c>
      <c r="E46" s="37">
        <v>8</v>
      </c>
      <c r="F46" s="37">
        <v>2</v>
      </c>
      <c r="G46" s="37">
        <v>0</v>
      </c>
      <c r="H46" s="37">
        <v>21</v>
      </c>
      <c r="I46" s="38">
        <v>2</v>
      </c>
      <c r="J46" s="30"/>
      <c r="K46" s="30"/>
      <c r="L46" s="30"/>
      <c r="M46" s="30"/>
    </row>
    <row r="47" spans="1:13" ht="18.75" customHeight="1">
      <c r="A47" s="236" t="s">
        <v>78</v>
      </c>
      <c r="B47" s="144">
        <v>9</v>
      </c>
      <c r="C47" s="40">
        <v>0</v>
      </c>
      <c r="D47" s="40">
        <v>0</v>
      </c>
      <c r="E47" s="40">
        <v>1</v>
      </c>
      <c r="F47" s="40">
        <v>0</v>
      </c>
      <c r="G47" s="40">
        <v>0</v>
      </c>
      <c r="H47" s="40">
        <v>0</v>
      </c>
      <c r="I47" s="41">
        <v>8</v>
      </c>
      <c r="J47" s="30"/>
      <c r="K47" s="30"/>
      <c r="L47" s="30"/>
      <c r="M47" s="30"/>
    </row>
    <row r="48" spans="1:9" ht="15">
      <c r="A48" s="237" t="s">
        <v>1085</v>
      </c>
      <c r="B48" s="13"/>
      <c r="C48" s="13"/>
      <c r="D48" s="13"/>
      <c r="E48" s="13"/>
      <c r="F48" s="13"/>
      <c r="G48" s="13"/>
      <c r="H48" s="13"/>
      <c r="I48" s="13"/>
    </row>
    <row r="49" ht="15">
      <c r="A49" s="31" t="s">
        <v>33</v>
      </c>
    </row>
  </sheetData>
  <sheetProtection/>
  <mergeCells count="2">
    <mergeCell ref="A1:I1"/>
    <mergeCell ref="B2:I2"/>
  </mergeCells>
  <hyperlinks>
    <hyperlink ref="A49" location="Sommaire!A1" display="Retour au sommaire"/>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I1"/>
    </sheetView>
  </sheetViews>
  <sheetFormatPr defaultColWidth="28.140625" defaultRowHeight="15"/>
  <cols>
    <col min="1" max="1" width="30.421875" style="0" customWidth="1"/>
    <col min="2" max="9" width="15.140625" style="0" customWidth="1"/>
    <col min="10" max="255" width="11.421875" style="0" customWidth="1"/>
  </cols>
  <sheetData>
    <row r="1" spans="1:10" s="19" customFormat="1" ht="35.25" customHeight="1">
      <c r="A1" s="310" t="s">
        <v>1073</v>
      </c>
      <c r="B1" s="311"/>
      <c r="C1" s="311"/>
      <c r="D1" s="311"/>
      <c r="E1" s="311"/>
      <c r="F1" s="311"/>
      <c r="G1" s="311"/>
      <c r="H1" s="311"/>
      <c r="I1" s="311"/>
      <c r="J1" s="29"/>
    </row>
    <row r="2" spans="1:10" s="19" customFormat="1" ht="22.5" customHeight="1">
      <c r="A2" s="292" t="s">
        <v>19</v>
      </c>
      <c r="B2" s="313" t="s">
        <v>68</v>
      </c>
      <c r="C2" s="333"/>
      <c r="D2" s="333"/>
      <c r="E2" s="333"/>
      <c r="F2" s="333"/>
      <c r="G2" s="333"/>
      <c r="H2" s="333"/>
      <c r="I2" s="335"/>
      <c r="J2" s="29"/>
    </row>
    <row r="3" spans="1:10" s="19" customFormat="1" ht="21" customHeight="1">
      <c r="A3" s="117" t="s">
        <v>69</v>
      </c>
      <c r="B3" s="140" t="s">
        <v>2</v>
      </c>
      <c r="C3" s="140" t="s">
        <v>79</v>
      </c>
      <c r="D3" s="140" t="s">
        <v>80</v>
      </c>
      <c r="E3" s="140" t="s">
        <v>81</v>
      </c>
      <c r="F3" s="140" t="s">
        <v>82</v>
      </c>
      <c r="G3" s="140" t="s">
        <v>83</v>
      </c>
      <c r="H3" s="140" t="s">
        <v>84</v>
      </c>
      <c r="I3" s="25" t="s">
        <v>78</v>
      </c>
      <c r="J3" s="29"/>
    </row>
    <row r="4" spans="1:13" ht="18.75" customHeight="1">
      <c r="A4" s="118" t="s">
        <v>2</v>
      </c>
      <c r="B4" s="63">
        <v>40049</v>
      </c>
      <c r="C4" s="64">
        <v>163</v>
      </c>
      <c r="D4" s="64">
        <v>1917</v>
      </c>
      <c r="E4" s="64">
        <v>22266</v>
      </c>
      <c r="F4" s="64">
        <v>4471</v>
      </c>
      <c r="G4" s="64">
        <v>16</v>
      </c>
      <c r="H4" s="64">
        <v>9228</v>
      </c>
      <c r="I4" s="65">
        <v>1988</v>
      </c>
      <c r="J4" s="30"/>
      <c r="K4" s="30"/>
      <c r="L4" s="30"/>
      <c r="M4" s="30"/>
    </row>
    <row r="5" spans="1:13" ht="18.75" customHeight="1">
      <c r="A5" s="118" t="s">
        <v>79</v>
      </c>
      <c r="B5" s="143">
        <v>473</v>
      </c>
      <c r="C5" s="37">
        <v>39</v>
      </c>
      <c r="D5" s="37">
        <v>29</v>
      </c>
      <c r="E5" s="37">
        <v>298</v>
      </c>
      <c r="F5" s="37">
        <v>19</v>
      </c>
      <c r="G5" s="37">
        <v>2</v>
      </c>
      <c r="H5" s="37">
        <v>72</v>
      </c>
      <c r="I5" s="38">
        <v>14</v>
      </c>
      <c r="J5" s="30"/>
      <c r="K5" s="30"/>
      <c r="L5" s="30"/>
      <c r="M5" s="30"/>
    </row>
    <row r="6" spans="1:13" ht="18.75" customHeight="1">
      <c r="A6" s="118" t="s">
        <v>80</v>
      </c>
      <c r="B6" s="143">
        <v>3447</v>
      </c>
      <c r="C6" s="37">
        <v>13</v>
      </c>
      <c r="D6" s="37">
        <v>699</v>
      </c>
      <c r="E6" s="37">
        <v>1932</v>
      </c>
      <c r="F6" s="37">
        <v>233</v>
      </c>
      <c r="G6" s="37">
        <v>5</v>
      </c>
      <c r="H6" s="37">
        <v>511</v>
      </c>
      <c r="I6" s="38">
        <v>54</v>
      </c>
      <c r="J6" s="30"/>
      <c r="K6" s="30"/>
      <c r="L6" s="30"/>
      <c r="M6" s="30"/>
    </row>
    <row r="7" spans="1:13" ht="18.75" customHeight="1">
      <c r="A7" s="118" t="s">
        <v>81</v>
      </c>
      <c r="B7" s="143">
        <v>17311</v>
      </c>
      <c r="C7" s="37">
        <v>69</v>
      </c>
      <c r="D7" s="37">
        <v>774</v>
      </c>
      <c r="E7" s="37">
        <v>12918</v>
      </c>
      <c r="F7" s="37">
        <v>980</v>
      </c>
      <c r="G7" s="37">
        <v>2</v>
      </c>
      <c r="H7" s="37">
        <v>2266</v>
      </c>
      <c r="I7" s="38">
        <v>302</v>
      </c>
      <c r="J7" s="30"/>
      <c r="K7" s="30"/>
      <c r="L7" s="30"/>
      <c r="M7" s="30"/>
    </row>
    <row r="8" spans="1:13" ht="18.75" customHeight="1">
      <c r="A8" s="118" t="s">
        <v>82</v>
      </c>
      <c r="B8" s="143">
        <v>10897</v>
      </c>
      <c r="C8" s="37">
        <v>31</v>
      </c>
      <c r="D8" s="37">
        <v>282</v>
      </c>
      <c r="E8" s="37">
        <v>5239</v>
      </c>
      <c r="F8" s="37">
        <v>2685</v>
      </c>
      <c r="G8" s="37">
        <v>3</v>
      </c>
      <c r="H8" s="37">
        <v>2443</v>
      </c>
      <c r="I8" s="38">
        <v>214</v>
      </c>
      <c r="J8" s="30"/>
      <c r="K8" s="30"/>
      <c r="L8" s="30"/>
      <c r="M8" s="30"/>
    </row>
    <row r="9" spans="1:13" ht="18.75" customHeight="1">
      <c r="A9" s="118" t="s">
        <v>83</v>
      </c>
      <c r="B9" s="143">
        <v>8</v>
      </c>
      <c r="C9" s="37">
        <v>0</v>
      </c>
      <c r="D9" s="37">
        <v>1</v>
      </c>
      <c r="E9" s="37">
        <v>2</v>
      </c>
      <c r="F9" s="37">
        <v>0</v>
      </c>
      <c r="G9" s="37">
        <v>1</v>
      </c>
      <c r="H9" s="37">
        <v>4</v>
      </c>
      <c r="I9" s="38">
        <v>0</v>
      </c>
      <c r="J9" s="30"/>
      <c r="K9" s="30"/>
      <c r="L9" s="30"/>
      <c r="M9" s="30"/>
    </row>
    <row r="10" spans="1:13" ht="18.75" customHeight="1">
      <c r="A10" s="118" t="s">
        <v>84</v>
      </c>
      <c r="B10" s="143">
        <v>6089</v>
      </c>
      <c r="C10" s="37">
        <v>10</v>
      </c>
      <c r="D10" s="37">
        <v>112</v>
      </c>
      <c r="E10" s="37">
        <v>1566</v>
      </c>
      <c r="F10" s="37">
        <v>489</v>
      </c>
      <c r="G10" s="37">
        <v>2</v>
      </c>
      <c r="H10" s="37">
        <v>3652</v>
      </c>
      <c r="I10" s="38">
        <v>258</v>
      </c>
      <c r="J10" s="30"/>
      <c r="K10" s="30"/>
      <c r="L10" s="30"/>
      <c r="M10" s="30"/>
    </row>
    <row r="11" spans="1:13" ht="18.75" customHeight="1">
      <c r="A11" s="116" t="s">
        <v>78</v>
      </c>
      <c r="B11" s="144">
        <v>1824</v>
      </c>
      <c r="C11" s="40">
        <v>1</v>
      </c>
      <c r="D11" s="40">
        <v>20</v>
      </c>
      <c r="E11" s="40">
        <v>311</v>
      </c>
      <c r="F11" s="40">
        <v>65</v>
      </c>
      <c r="G11" s="40">
        <v>1</v>
      </c>
      <c r="H11" s="40">
        <v>280</v>
      </c>
      <c r="I11" s="41">
        <v>1146</v>
      </c>
      <c r="J11" s="30"/>
      <c r="K11" s="30"/>
      <c r="L11" s="30"/>
      <c r="M11" s="30"/>
    </row>
    <row r="12" spans="1:13" ht="21" customHeight="1">
      <c r="A12" s="117" t="s">
        <v>20</v>
      </c>
      <c r="B12" s="100" t="s">
        <v>2</v>
      </c>
      <c r="C12" s="100" t="s">
        <v>79</v>
      </c>
      <c r="D12" s="100" t="s">
        <v>80</v>
      </c>
      <c r="E12" s="100" t="s">
        <v>81</v>
      </c>
      <c r="F12" s="100" t="s">
        <v>82</v>
      </c>
      <c r="G12" s="100" t="s">
        <v>83</v>
      </c>
      <c r="H12" s="100" t="s">
        <v>84</v>
      </c>
      <c r="I12" s="73" t="s">
        <v>78</v>
      </c>
      <c r="J12" s="30"/>
      <c r="K12" s="30"/>
      <c r="L12" s="30"/>
      <c r="M12" s="30"/>
    </row>
    <row r="13" spans="1:13" ht="18.75" customHeight="1">
      <c r="A13" s="118" t="s">
        <v>2</v>
      </c>
      <c r="B13" s="63">
        <v>4154</v>
      </c>
      <c r="C13" s="64">
        <v>4</v>
      </c>
      <c r="D13" s="64">
        <v>248</v>
      </c>
      <c r="E13" s="64">
        <v>2021</v>
      </c>
      <c r="F13" s="64">
        <v>207</v>
      </c>
      <c r="G13" s="64">
        <v>0</v>
      </c>
      <c r="H13" s="64">
        <v>1199</v>
      </c>
      <c r="I13" s="65">
        <v>475</v>
      </c>
      <c r="J13" s="30"/>
      <c r="K13" s="30"/>
      <c r="L13" s="30"/>
      <c r="M13" s="30"/>
    </row>
    <row r="14" spans="1:13" ht="18.75" customHeight="1">
      <c r="A14" s="118" t="s">
        <v>79</v>
      </c>
      <c r="B14" s="143">
        <v>19</v>
      </c>
      <c r="C14" s="37">
        <v>1</v>
      </c>
      <c r="D14" s="37">
        <v>2</v>
      </c>
      <c r="E14" s="37">
        <v>13</v>
      </c>
      <c r="F14" s="37">
        <v>0</v>
      </c>
      <c r="G14" s="37">
        <v>0</v>
      </c>
      <c r="H14" s="37">
        <v>3</v>
      </c>
      <c r="I14" s="38">
        <v>0</v>
      </c>
      <c r="J14" s="30"/>
      <c r="K14" s="30"/>
      <c r="L14" s="30"/>
      <c r="M14" s="30"/>
    </row>
    <row r="15" spans="1:13" ht="18.75" customHeight="1">
      <c r="A15" s="118" t="s">
        <v>80</v>
      </c>
      <c r="B15" s="143">
        <v>467</v>
      </c>
      <c r="C15" s="37">
        <v>1</v>
      </c>
      <c r="D15" s="37">
        <v>95</v>
      </c>
      <c r="E15" s="37">
        <v>236</v>
      </c>
      <c r="F15" s="37">
        <v>20</v>
      </c>
      <c r="G15" s="37">
        <v>0</v>
      </c>
      <c r="H15" s="37">
        <v>111</v>
      </c>
      <c r="I15" s="38">
        <v>4</v>
      </c>
      <c r="J15" s="30"/>
      <c r="K15" s="30"/>
      <c r="L15" s="30"/>
      <c r="M15" s="30"/>
    </row>
    <row r="16" spans="1:13" ht="18.75" customHeight="1">
      <c r="A16" s="118" t="s">
        <v>81</v>
      </c>
      <c r="B16" s="143">
        <v>1921</v>
      </c>
      <c r="C16" s="37">
        <v>2</v>
      </c>
      <c r="D16" s="37">
        <v>115</v>
      </c>
      <c r="E16" s="37">
        <v>1352</v>
      </c>
      <c r="F16" s="37">
        <v>42</v>
      </c>
      <c r="G16" s="37">
        <v>0</v>
      </c>
      <c r="H16" s="37">
        <v>376</v>
      </c>
      <c r="I16" s="38">
        <v>34</v>
      </c>
      <c r="J16" s="30"/>
      <c r="K16" s="30"/>
      <c r="L16" s="30"/>
      <c r="M16" s="30"/>
    </row>
    <row r="17" spans="1:13" ht="18.75" customHeight="1">
      <c r="A17" s="118" t="s">
        <v>82</v>
      </c>
      <c r="B17" s="143">
        <v>496</v>
      </c>
      <c r="C17" s="37">
        <v>0</v>
      </c>
      <c r="D17" s="37">
        <v>16</v>
      </c>
      <c r="E17" s="37">
        <v>158</v>
      </c>
      <c r="F17" s="37">
        <v>84</v>
      </c>
      <c r="G17" s="37">
        <v>0</v>
      </c>
      <c r="H17" s="37">
        <v>224</v>
      </c>
      <c r="I17" s="38">
        <v>14</v>
      </c>
      <c r="J17" s="30"/>
      <c r="K17" s="30"/>
      <c r="L17" s="30"/>
      <c r="M17" s="30"/>
    </row>
    <row r="18" spans="1:13" ht="18.75" customHeight="1">
      <c r="A18" s="118" t="s">
        <v>83</v>
      </c>
      <c r="B18" s="143">
        <v>0</v>
      </c>
      <c r="C18" s="37">
        <v>0</v>
      </c>
      <c r="D18" s="37">
        <v>0</v>
      </c>
      <c r="E18" s="37">
        <v>0</v>
      </c>
      <c r="F18" s="37">
        <v>0</v>
      </c>
      <c r="G18" s="37">
        <v>0</v>
      </c>
      <c r="H18" s="37">
        <v>0</v>
      </c>
      <c r="I18" s="38">
        <v>0</v>
      </c>
      <c r="J18" s="30"/>
      <c r="K18" s="30"/>
      <c r="L18" s="30"/>
      <c r="M18" s="30"/>
    </row>
    <row r="19" spans="1:13" ht="18.75" customHeight="1">
      <c r="A19" s="118" t="s">
        <v>84</v>
      </c>
      <c r="B19" s="143">
        <v>815</v>
      </c>
      <c r="C19" s="37">
        <v>0</v>
      </c>
      <c r="D19" s="37">
        <v>18</v>
      </c>
      <c r="E19" s="37">
        <v>241</v>
      </c>
      <c r="F19" s="37">
        <v>56</v>
      </c>
      <c r="G19" s="37">
        <v>0</v>
      </c>
      <c r="H19" s="37">
        <v>437</v>
      </c>
      <c r="I19" s="38">
        <v>63</v>
      </c>
      <c r="J19" s="30"/>
      <c r="K19" s="30"/>
      <c r="L19" s="30"/>
      <c r="M19" s="30"/>
    </row>
    <row r="20" spans="1:13" ht="18.75" customHeight="1">
      <c r="A20" s="116" t="s">
        <v>78</v>
      </c>
      <c r="B20" s="144">
        <v>436</v>
      </c>
      <c r="C20" s="40">
        <v>0</v>
      </c>
      <c r="D20" s="40">
        <v>2</v>
      </c>
      <c r="E20" s="40">
        <v>21</v>
      </c>
      <c r="F20" s="40">
        <v>5</v>
      </c>
      <c r="G20" s="40">
        <v>0</v>
      </c>
      <c r="H20" s="40">
        <v>48</v>
      </c>
      <c r="I20" s="41">
        <v>360</v>
      </c>
      <c r="J20" s="30"/>
      <c r="K20" s="30"/>
      <c r="L20" s="30"/>
      <c r="M20" s="30"/>
    </row>
    <row r="21" spans="1:13" ht="21" customHeight="1">
      <c r="A21" s="117" t="s">
        <v>21</v>
      </c>
      <c r="B21" s="100" t="s">
        <v>2</v>
      </c>
      <c r="C21" s="100" t="s">
        <v>79</v>
      </c>
      <c r="D21" s="100" t="s">
        <v>80</v>
      </c>
      <c r="E21" s="100" t="s">
        <v>81</v>
      </c>
      <c r="F21" s="100" t="s">
        <v>82</v>
      </c>
      <c r="G21" s="100" t="s">
        <v>83</v>
      </c>
      <c r="H21" s="100" t="s">
        <v>84</v>
      </c>
      <c r="I21" s="73" t="s">
        <v>78</v>
      </c>
      <c r="J21" s="30"/>
      <c r="K21" s="30"/>
      <c r="L21" s="30"/>
      <c r="M21" s="30"/>
    </row>
    <row r="22" spans="1:13" ht="18.75" customHeight="1">
      <c r="A22" s="118" t="s">
        <v>2</v>
      </c>
      <c r="B22" s="63">
        <v>24855</v>
      </c>
      <c r="C22" s="64">
        <v>143</v>
      </c>
      <c r="D22" s="64">
        <v>1248</v>
      </c>
      <c r="E22" s="64">
        <v>14767</v>
      </c>
      <c r="F22" s="64">
        <v>3169</v>
      </c>
      <c r="G22" s="64">
        <v>7</v>
      </c>
      <c r="H22" s="64">
        <v>4911</v>
      </c>
      <c r="I22" s="65">
        <v>610</v>
      </c>
      <c r="J22" s="30"/>
      <c r="K22" s="30"/>
      <c r="L22" s="30"/>
      <c r="M22" s="30"/>
    </row>
    <row r="23" spans="1:13" ht="18.75" customHeight="1">
      <c r="A23" s="118" t="s">
        <v>79</v>
      </c>
      <c r="B23" s="143">
        <v>393</v>
      </c>
      <c r="C23" s="37">
        <v>33</v>
      </c>
      <c r="D23" s="37">
        <v>24</v>
      </c>
      <c r="E23" s="37">
        <v>247</v>
      </c>
      <c r="F23" s="37">
        <v>18</v>
      </c>
      <c r="G23" s="37">
        <v>1</v>
      </c>
      <c r="H23" s="37">
        <v>57</v>
      </c>
      <c r="I23" s="38">
        <v>13</v>
      </c>
      <c r="J23" s="30"/>
      <c r="K23" s="30"/>
      <c r="L23" s="30"/>
      <c r="M23" s="30"/>
    </row>
    <row r="24" spans="1:13" ht="18.75" customHeight="1">
      <c r="A24" s="118" t="s">
        <v>80</v>
      </c>
      <c r="B24" s="143">
        <v>2113</v>
      </c>
      <c r="C24" s="37">
        <v>12</v>
      </c>
      <c r="D24" s="37">
        <v>468</v>
      </c>
      <c r="E24" s="37">
        <v>1204</v>
      </c>
      <c r="F24" s="37">
        <v>163</v>
      </c>
      <c r="G24" s="37">
        <v>0</v>
      </c>
      <c r="H24" s="37">
        <v>245</v>
      </c>
      <c r="I24" s="38">
        <v>21</v>
      </c>
      <c r="J24" s="30"/>
      <c r="K24" s="30"/>
      <c r="L24" s="30"/>
      <c r="M24" s="30"/>
    </row>
    <row r="25" spans="1:13" ht="18.75" customHeight="1">
      <c r="A25" s="118" t="s">
        <v>81</v>
      </c>
      <c r="B25" s="143">
        <v>10910</v>
      </c>
      <c r="C25" s="37">
        <v>60</v>
      </c>
      <c r="D25" s="37">
        <v>489</v>
      </c>
      <c r="E25" s="37">
        <v>8296</v>
      </c>
      <c r="F25" s="37">
        <v>696</v>
      </c>
      <c r="G25" s="37">
        <v>2</v>
      </c>
      <c r="H25" s="37">
        <v>1205</v>
      </c>
      <c r="I25" s="38">
        <v>162</v>
      </c>
      <c r="J25" s="30"/>
      <c r="K25" s="30"/>
      <c r="L25" s="30"/>
      <c r="M25" s="30"/>
    </row>
    <row r="26" spans="1:13" ht="18.75" customHeight="1">
      <c r="A26" s="118" t="s">
        <v>82</v>
      </c>
      <c r="B26" s="143">
        <v>7595</v>
      </c>
      <c r="C26" s="37">
        <v>29</v>
      </c>
      <c r="D26" s="37">
        <v>197</v>
      </c>
      <c r="E26" s="37">
        <v>3964</v>
      </c>
      <c r="F26" s="37">
        <v>1959</v>
      </c>
      <c r="G26" s="37">
        <v>1</v>
      </c>
      <c r="H26" s="37">
        <v>1333</v>
      </c>
      <c r="I26" s="38">
        <v>112</v>
      </c>
      <c r="J26" s="30"/>
      <c r="K26" s="30"/>
      <c r="L26" s="30"/>
      <c r="M26" s="30"/>
    </row>
    <row r="27" spans="1:13" ht="18.75" customHeight="1">
      <c r="A27" s="118" t="s">
        <v>83</v>
      </c>
      <c r="B27" s="143">
        <v>5</v>
      </c>
      <c r="C27" s="37">
        <v>0</v>
      </c>
      <c r="D27" s="37">
        <v>1</v>
      </c>
      <c r="E27" s="37">
        <v>2</v>
      </c>
      <c r="F27" s="37">
        <v>0</v>
      </c>
      <c r="G27" s="37">
        <v>1</v>
      </c>
      <c r="H27" s="37">
        <v>1</v>
      </c>
      <c r="I27" s="38">
        <v>0</v>
      </c>
      <c r="J27" s="30"/>
      <c r="K27" s="30"/>
      <c r="L27" s="30"/>
      <c r="M27" s="30"/>
    </row>
    <row r="28" spans="1:13" ht="18.75" customHeight="1">
      <c r="A28" s="118" t="s">
        <v>84</v>
      </c>
      <c r="B28" s="143">
        <v>3375</v>
      </c>
      <c r="C28" s="37">
        <v>9</v>
      </c>
      <c r="D28" s="37">
        <v>64</v>
      </c>
      <c r="E28" s="37">
        <v>926</v>
      </c>
      <c r="F28" s="37">
        <v>294</v>
      </c>
      <c r="G28" s="37">
        <v>2</v>
      </c>
      <c r="H28" s="37">
        <v>1943</v>
      </c>
      <c r="I28" s="38">
        <v>137</v>
      </c>
      <c r="J28" s="30"/>
      <c r="K28" s="30"/>
      <c r="L28" s="30"/>
      <c r="M28" s="30"/>
    </row>
    <row r="29" spans="1:13" ht="18.75" customHeight="1">
      <c r="A29" s="118" t="s">
        <v>78</v>
      </c>
      <c r="B29" s="144">
        <v>464</v>
      </c>
      <c r="C29" s="40">
        <v>0</v>
      </c>
      <c r="D29" s="40">
        <v>5</v>
      </c>
      <c r="E29" s="40">
        <v>128</v>
      </c>
      <c r="F29" s="40">
        <v>39</v>
      </c>
      <c r="G29" s="40">
        <v>0</v>
      </c>
      <c r="H29" s="40">
        <v>127</v>
      </c>
      <c r="I29" s="41">
        <v>165</v>
      </c>
      <c r="J29" s="30"/>
      <c r="K29" s="30"/>
      <c r="L29" s="30"/>
      <c r="M29" s="30"/>
    </row>
    <row r="30" spans="1:13" ht="21" customHeight="1">
      <c r="A30" s="117" t="s">
        <v>22</v>
      </c>
      <c r="B30" s="100" t="s">
        <v>2</v>
      </c>
      <c r="C30" s="100" t="s">
        <v>79</v>
      </c>
      <c r="D30" s="100" t="s">
        <v>80</v>
      </c>
      <c r="E30" s="100" t="s">
        <v>81</v>
      </c>
      <c r="F30" s="100" t="s">
        <v>82</v>
      </c>
      <c r="G30" s="100" t="s">
        <v>83</v>
      </c>
      <c r="H30" s="100" t="s">
        <v>84</v>
      </c>
      <c r="I30" s="73" t="s">
        <v>78</v>
      </c>
      <c r="J30" s="30"/>
      <c r="K30" s="30"/>
      <c r="L30" s="30"/>
      <c r="M30" s="30"/>
    </row>
    <row r="31" spans="1:13" ht="18.75" customHeight="1">
      <c r="A31" s="118" t="s">
        <v>2</v>
      </c>
      <c r="B31" s="63">
        <v>11040</v>
      </c>
      <c r="C31" s="64">
        <v>16</v>
      </c>
      <c r="D31" s="64">
        <v>421</v>
      </c>
      <c r="E31" s="64">
        <v>5478</v>
      </c>
      <c r="F31" s="64">
        <v>1095</v>
      </c>
      <c r="G31" s="64">
        <v>9</v>
      </c>
      <c r="H31" s="64">
        <v>3118</v>
      </c>
      <c r="I31" s="65">
        <v>903</v>
      </c>
      <c r="J31" s="30"/>
      <c r="K31" s="30"/>
      <c r="L31" s="30"/>
      <c r="M31" s="30"/>
    </row>
    <row r="32" spans="1:13" ht="18.75" customHeight="1">
      <c r="A32" s="118" t="s">
        <v>79</v>
      </c>
      <c r="B32" s="143">
        <v>61</v>
      </c>
      <c r="C32" s="37">
        <v>5</v>
      </c>
      <c r="D32" s="37">
        <v>3</v>
      </c>
      <c r="E32" s="37">
        <v>38</v>
      </c>
      <c r="F32" s="37">
        <v>1</v>
      </c>
      <c r="G32" s="37">
        <v>1</v>
      </c>
      <c r="H32" s="37">
        <v>12</v>
      </c>
      <c r="I32" s="38">
        <v>1</v>
      </c>
      <c r="J32" s="30"/>
      <c r="K32" s="30"/>
      <c r="L32" s="30"/>
      <c r="M32" s="30"/>
    </row>
    <row r="33" spans="1:13" ht="18.75" customHeight="1">
      <c r="A33" s="118" t="s">
        <v>80</v>
      </c>
      <c r="B33" s="143">
        <v>867</v>
      </c>
      <c r="C33" s="37">
        <v>0</v>
      </c>
      <c r="D33" s="37">
        <v>136</v>
      </c>
      <c r="E33" s="37">
        <v>492</v>
      </c>
      <c r="F33" s="37">
        <v>50</v>
      </c>
      <c r="G33" s="37">
        <v>5</v>
      </c>
      <c r="H33" s="37">
        <v>155</v>
      </c>
      <c r="I33" s="38">
        <v>29</v>
      </c>
      <c r="J33" s="30"/>
      <c r="K33" s="30"/>
      <c r="L33" s="30"/>
      <c r="M33" s="30"/>
    </row>
    <row r="34" spans="1:13" ht="18.75" customHeight="1">
      <c r="A34" s="118" t="s">
        <v>81</v>
      </c>
      <c r="B34" s="143">
        <v>4480</v>
      </c>
      <c r="C34" s="37">
        <v>7</v>
      </c>
      <c r="D34" s="37">
        <v>170</v>
      </c>
      <c r="E34" s="37">
        <v>3270</v>
      </c>
      <c r="F34" s="37">
        <v>242</v>
      </c>
      <c r="G34" s="37">
        <v>0</v>
      </c>
      <c r="H34" s="37">
        <v>685</v>
      </c>
      <c r="I34" s="38">
        <v>106</v>
      </c>
      <c r="J34" s="30"/>
      <c r="K34" s="30"/>
      <c r="L34" s="30"/>
      <c r="M34" s="30"/>
    </row>
    <row r="35" spans="1:13" ht="18.75" customHeight="1">
      <c r="A35" s="118" t="s">
        <v>82</v>
      </c>
      <c r="B35" s="143">
        <v>2806</v>
      </c>
      <c r="C35" s="37">
        <v>2</v>
      </c>
      <c r="D35" s="37">
        <v>69</v>
      </c>
      <c r="E35" s="37">
        <v>1117</v>
      </c>
      <c r="F35" s="37">
        <v>642</v>
      </c>
      <c r="G35" s="37">
        <v>2</v>
      </c>
      <c r="H35" s="37">
        <v>886</v>
      </c>
      <c r="I35" s="38">
        <v>88</v>
      </c>
      <c r="J35" s="30"/>
      <c r="K35" s="30"/>
      <c r="L35" s="30"/>
      <c r="M35" s="30"/>
    </row>
    <row r="36" spans="1:13" ht="18.75" customHeight="1">
      <c r="A36" s="118" t="s">
        <v>83</v>
      </c>
      <c r="B36" s="143">
        <v>3</v>
      </c>
      <c r="C36" s="37">
        <v>0</v>
      </c>
      <c r="D36" s="37">
        <v>0</v>
      </c>
      <c r="E36" s="37">
        <v>0</v>
      </c>
      <c r="F36" s="37">
        <v>0</v>
      </c>
      <c r="G36" s="37">
        <v>0</v>
      </c>
      <c r="H36" s="37">
        <v>3</v>
      </c>
      <c r="I36" s="38">
        <v>0</v>
      </c>
      <c r="J36" s="30"/>
      <c r="K36" s="30"/>
      <c r="L36" s="30"/>
      <c r="M36" s="30"/>
    </row>
    <row r="37" spans="1:13" ht="18.75" customHeight="1">
      <c r="A37" s="118" t="s">
        <v>84</v>
      </c>
      <c r="B37" s="143">
        <v>1899</v>
      </c>
      <c r="C37" s="37">
        <v>1</v>
      </c>
      <c r="D37" s="37">
        <v>30</v>
      </c>
      <c r="E37" s="37">
        <v>399</v>
      </c>
      <c r="F37" s="37">
        <v>139</v>
      </c>
      <c r="G37" s="37">
        <v>0</v>
      </c>
      <c r="H37" s="37">
        <v>1272</v>
      </c>
      <c r="I37" s="38">
        <v>58</v>
      </c>
      <c r="J37" s="30"/>
      <c r="K37" s="30"/>
      <c r="L37" s="30"/>
      <c r="M37" s="30"/>
    </row>
    <row r="38" spans="1:13" ht="18.75" customHeight="1">
      <c r="A38" s="118" t="s">
        <v>78</v>
      </c>
      <c r="B38" s="144">
        <v>924</v>
      </c>
      <c r="C38" s="40">
        <v>1</v>
      </c>
      <c r="D38" s="40">
        <v>13</v>
      </c>
      <c r="E38" s="40">
        <v>162</v>
      </c>
      <c r="F38" s="40">
        <v>21</v>
      </c>
      <c r="G38" s="40">
        <v>1</v>
      </c>
      <c r="H38" s="40">
        <v>105</v>
      </c>
      <c r="I38" s="41">
        <v>621</v>
      </c>
      <c r="J38" s="30"/>
      <c r="K38" s="30"/>
      <c r="L38" s="30"/>
      <c r="M38" s="30"/>
    </row>
    <row r="39" spans="1:13" ht="21" customHeight="1">
      <c r="A39" s="117" t="s">
        <v>51</v>
      </c>
      <c r="B39" s="100" t="s">
        <v>2</v>
      </c>
      <c r="C39" s="100" t="s">
        <v>79</v>
      </c>
      <c r="D39" s="100" t="s">
        <v>80</v>
      </c>
      <c r="E39" s="100" t="s">
        <v>81</v>
      </c>
      <c r="F39" s="100" t="s">
        <v>82</v>
      </c>
      <c r="G39" s="100" t="s">
        <v>83</v>
      </c>
      <c r="H39" s="100" t="s">
        <v>84</v>
      </c>
      <c r="I39" s="73" t="s">
        <v>78</v>
      </c>
      <c r="J39" s="30"/>
      <c r="K39" s="30"/>
      <c r="L39" s="30"/>
      <c r="M39" s="30"/>
    </row>
    <row r="40" spans="1:13" ht="18.75" customHeight="1">
      <c r="A40" s="118" t="s">
        <v>2</v>
      </c>
      <c r="B40" s="63">
        <v>301</v>
      </c>
      <c r="C40" s="64">
        <v>0</v>
      </c>
      <c r="D40" s="64">
        <v>10</v>
      </c>
      <c r="E40" s="64">
        <v>160</v>
      </c>
      <c r="F40" s="64">
        <v>34</v>
      </c>
      <c r="G40" s="64">
        <v>0</v>
      </c>
      <c r="H40" s="64">
        <v>51</v>
      </c>
      <c r="I40" s="65">
        <v>46</v>
      </c>
      <c r="J40" s="30"/>
      <c r="K40" s="30"/>
      <c r="L40" s="30"/>
      <c r="M40" s="30"/>
    </row>
    <row r="41" spans="1:13" ht="18.75" customHeight="1">
      <c r="A41" s="118" t="s">
        <v>79</v>
      </c>
      <c r="B41" s="143">
        <v>0</v>
      </c>
      <c r="C41" s="37">
        <v>0</v>
      </c>
      <c r="D41" s="37">
        <v>0</v>
      </c>
      <c r="E41" s="37">
        <v>0</v>
      </c>
      <c r="F41" s="37">
        <v>0</v>
      </c>
      <c r="G41" s="37">
        <v>0</v>
      </c>
      <c r="H41" s="37">
        <v>0</v>
      </c>
      <c r="I41" s="38">
        <v>0</v>
      </c>
      <c r="J41" s="30"/>
      <c r="K41" s="30"/>
      <c r="L41" s="30"/>
      <c r="M41" s="30"/>
    </row>
    <row r="42" spans="1:13" ht="18.75" customHeight="1">
      <c r="A42" s="118" t="s">
        <v>80</v>
      </c>
      <c r="B42" s="143">
        <v>23</v>
      </c>
      <c r="C42" s="37">
        <v>0</v>
      </c>
      <c r="D42" s="37">
        <v>3</v>
      </c>
      <c r="E42" s="37">
        <v>17</v>
      </c>
      <c r="F42" s="37">
        <v>1</v>
      </c>
      <c r="G42" s="37">
        <v>0</v>
      </c>
      <c r="H42" s="37">
        <v>0</v>
      </c>
      <c r="I42" s="38">
        <v>2</v>
      </c>
      <c r="J42" s="30"/>
      <c r="K42" s="30"/>
      <c r="L42" s="30"/>
      <c r="M42" s="30"/>
    </row>
    <row r="43" spans="1:13" ht="18.75" customHeight="1">
      <c r="A43" s="118" t="s">
        <v>81</v>
      </c>
      <c r="B43" s="143">
        <v>106</v>
      </c>
      <c r="C43" s="37">
        <v>0</v>
      </c>
      <c r="D43" s="37">
        <v>6</v>
      </c>
      <c r="E43" s="37">
        <v>78</v>
      </c>
      <c r="F43" s="37">
        <v>6</v>
      </c>
      <c r="G43" s="37">
        <v>0</v>
      </c>
      <c r="H43" s="37">
        <v>13</v>
      </c>
      <c r="I43" s="38">
        <v>3</v>
      </c>
      <c r="J43" s="30"/>
      <c r="K43" s="30"/>
      <c r="L43" s="30"/>
      <c r="M43" s="30"/>
    </row>
    <row r="44" spans="1:13" ht="18.75" customHeight="1">
      <c r="A44" s="118" t="s">
        <v>82</v>
      </c>
      <c r="B44" s="143">
        <v>81</v>
      </c>
      <c r="C44" s="37">
        <v>0</v>
      </c>
      <c r="D44" s="37">
        <v>1</v>
      </c>
      <c r="E44" s="37">
        <v>46</v>
      </c>
      <c r="F44" s="37">
        <v>22</v>
      </c>
      <c r="G44" s="37">
        <v>0</v>
      </c>
      <c r="H44" s="37">
        <v>10</v>
      </c>
      <c r="I44" s="38">
        <v>2</v>
      </c>
      <c r="J44" s="30"/>
      <c r="K44" s="30"/>
      <c r="L44" s="30"/>
      <c r="M44" s="30"/>
    </row>
    <row r="45" spans="1:13" ht="18.75" customHeight="1">
      <c r="A45" s="118" t="s">
        <v>83</v>
      </c>
      <c r="B45" s="143">
        <v>0</v>
      </c>
      <c r="C45" s="37">
        <v>0</v>
      </c>
      <c r="D45" s="37">
        <v>0</v>
      </c>
      <c r="E45" s="37">
        <v>0</v>
      </c>
      <c r="F45" s="37">
        <v>0</v>
      </c>
      <c r="G45" s="37">
        <v>0</v>
      </c>
      <c r="H45" s="37">
        <v>0</v>
      </c>
      <c r="I45" s="38">
        <v>0</v>
      </c>
      <c r="J45" s="30"/>
      <c r="K45" s="30"/>
      <c r="L45" s="30"/>
      <c r="M45" s="30"/>
    </row>
    <row r="46" spans="1:13" ht="18.75" customHeight="1">
      <c r="A46" s="118" t="s">
        <v>84</v>
      </c>
      <c r="B46" s="143">
        <v>39</v>
      </c>
      <c r="C46" s="37">
        <v>0</v>
      </c>
      <c r="D46" s="37">
        <v>0</v>
      </c>
      <c r="E46" s="37">
        <v>11</v>
      </c>
      <c r="F46" s="37">
        <v>4</v>
      </c>
      <c r="G46" s="37">
        <v>0</v>
      </c>
      <c r="H46" s="37">
        <v>23</v>
      </c>
      <c r="I46" s="38">
        <v>1</v>
      </c>
      <c r="J46" s="30"/>
      <c r="K46" s="30"/>
      <c r="L46" s="30"/>
      <c r="M46" s="30"/>
    </row>
    <row r="47" spans="1:13" ht="18.75" customHeight="1">
      <c r="A47" s="236" t="s">
        <v>78</v>
      </c>
      <c r="B47" s="144">
        <v>52</v>
      </c>
      <c r="C47" s="40">
        <v>0</v>
      </c>
      <c r="D47" s="40">
        <v>0</v>
      </c>
      <c r="E47" s="40">
        <v>8</v>
      </c>
      <c r="F47" s="40">
        <v>1</v>
      </c>
      <c r="G47" s="40">
        <v>0</v>
      </c>
      <c r="H47" s="40">
        <v>5</v>
      </c>
      <c r="I47" s="41">
        <v>38</v>
      </c>
      <c r="J47" s="30"/>
      <c r="K47" s="30"/>
      <c r="L47" s="30"/>
      <c r="M47" s="30"/>
    </row>
    <row r="48" spans="1:9" ht="15">
      <c r="A48" s="237" t="s">
        <v>1085</v>
      </c>
      <c r="B48" s="13"/>
      <c r="C48" s="13"/>
      <c r="D48" s="13"/>
      <c r="E48" s="13"/>
      <c r="F48" s="13"/>
      <c r="G48" s="13"/>
      <c r="H48" s="13"/>
      <c r="I48" s="13"/>
    </row>
    <row r="49" ht="15">
      <c r="A49" s="31" t="s">
        <v>33</v>
      </c>
    </row>
  </sheetData>
  <sheetProtection/>
  <mergeCells count="2">
    <mergeCell ref="A1:I1"/>
    <mergeCell ref="B2:I2"/>
  </mergeCells>
  <hyperlinks>
    <hyperlink ref="A49" location="Sommaire!A1" display="Retour au sommaire"/>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O105"/>
  <sheetViews>
    <sheetView zoomScalePageLayoutView="0" workbookViewId="0" topLeftCell="A1">
      <selection activeCell="A1" sqref="A1:L1"/>
    </sheetView>
  </sheetViews>
  <sheetFormatPr defaultColWidth="11.421875" defaultRowHeight="15"/>
  <cols>
    <col min="1" max="1" width="13.00390625" style="0" customWidth="1"/>
    <col min="2" max="2" width="12.8515625" style="0" customWidth="1"/>
    <col min="3" max="12" width="12.57421875" style="0" customWidth="1"/>
  </cols>
  <sheetData>
    <row r="1" spans="1:12" ht="32.25" customHeight="1">
      <c r="A1" s="310" t="s">
        <v>1039</v>
      </c>
      <c r="B1" s="310"/>
      <c r="C1" s="311"/>
      <c r="D1" s="311"/>
      <c r="E1" s="311"/>
      <c r="F1" s="311"/>
      <c r="G1" s="311"/>
      <c r="H1" s="311"/>
      <c r="I1" s="311"/>
      <c r="J1" s="311"/>
      <c r="K1" s="311"/>
      <c r="L1" s="332"/>
    </row>
    <row r="2" spans="1:12" ht="27.75" customHeight="1">
      <c r="A2" s="336" t="s">
        <v>727</v>
      </c>
      <c r="B2" s="338" t="s">
        <v>728</v>
      </c>
      <c r="C2" s="313" t="s">
        <v>19</v>
      </c>
      <c r="D2" s="340"/>
      <c r="E2" s="313" t="s">
        <v>20</v>
      </c>
      <c r="F2" s="340"/>
      <c r="G2" s="313" t="s">
        <v>21</v>
      </c>
      <c r="H2" s="340"/>
      <c r="I2" s="313" t="s">
        <v>22</v>
      </c>
      <c r="J2" s="340"/>
      <c r="K2" s="313" t="s">
        <v>726</v>
      </c>
      <c r="L2" s="341"/>
    </row>
    <row r="3" spans="1:12" ht="27.75" customHeight="1">
      <c r="A3" s="337"/>
      <c r="B3" s="339"/>
      <c r="C3" s="34" t="s">
        <v>53</v>
      </c>
      <c r="D3" s="34" t="s">
        <v>73</v>
      </c>
      <c r="E3" s="34" t="s">
        <v>53</v>
      </c>
      <c r="F3" s="34" t="s">
        <v>73</v>
      </c>
      <c r="G3" s="34" t="s">
        <v>53</v>
      </c>
      <c r="H3" s="34" t="s">
        <v>73</v>
      </c>
      <c r="I3" s="34" t="s">
        <v>53</v>
      </c>
      <c r="J3" s="34" t="s">
        <v>73</v>
      </c>
      <c r="K3" s="34" t="s">
        <v>53</v>
      </c>
      <c r="L3" s="25" t="s">
        <v>73</v>
      </c>
    </row>
    <row r="4" spans="1:15" ht="20.25" customHeight="1">
      <c r="A4" s="157" t="s">
        <v>2</v>
      </c>
      <c r="B4" s="153" t="s">
        <v>2</v>
      </c>
      <c r="C4" s="63">
        <v>30706</v>
      </c>
      <c r="D4" s="65">
        <v>31337</v>
      </c>
      <c r="E4" s="64">
        <v>3543</v>
      </c>
      <c r="F4" s="64">
        <v>3600</v>
      </c>
      <c r="G4" s="63">
        <v>18573</v>
      </c>
      <c r="H4" s="65">
        <v>18980</v>
      </c>
      <c r="I4" s="64">
        <v>8590</v>
      </c>
      <c r="J4" s="64">
        <v>8757</v>
      </c>
      <c r="K4" s="63">
        <v>196</v>
      </c>
      <c r="L4" s="65">
        <v>203</v>
      </c>
      <c r="N4" s="13"/>
      <c r="O4" s="13"/>
    </row>
    <row r="5" spans="1:15" ht="15">
      <c r="A5" s="159" t="s">
        <v>814</v>
      </c>
      <c r="B5" s="155" t="s">
        <v>1040</v>
      </c>
      <c r="C5" s="90">
        <v>0</v>
      </c>
      <c r="D5" s="86">
        <v>0</v>
      </c>
      <c r="E5" s="85">
        <v>0</v>
      </c>
      <c r="F5" s="85">
        <v>0</v>
      </c>
      <c r="G5" s="90">
        <v>0</v>
      </c>
      <c r="H5" s="86">
        <v>0</v>
      </c>
      <c r="I5" s="85">
        <v>0</v>
      </c>
      <c r="J5" s="85">
        <v>0</v>
      </c>
      <c r="K5" s="90">
        <v>0</v>
      </c>
      <c r="L5" s="86">
        <v>0</v>
      </c>
      <c r="N5" s="13"/>
      <c r="O5" s="13"/>
    </row>
    <row r="6" spans="1:15" ht="15">
      <c r="A6" s="154" t="s">
        <v>729</v>
      </c>
      <c r="B6" s="160">
        <v>2000</v>
      </c>
      <c r="C6" s="90">
        <v>0</v>
      </c>
      <c r="D6" s="86">
        <v>0</v>
      </c>
      <c r="E6" s="85">
        <v>0</v>
      </c>
      <c r="F6" s="85">
        <v>0</v>
      </c>
      <c r="G6" s="90">
        <v>0</v>
      </c>
      <c r="H6" s="86">
        <v>0</v>
      </c>
      <c r="I6" s="85">
        <v>0</v>
      </c>
      <c r="J6" s="85">
        <v>0</v>
      </c>
      <c r="K6" s="90">
        <v>0</v>
      </c>
      <c r="L6" s="86">
        <v>0</v>
      </c>
      <c r="N6" s="13"/>
      <c r="O6" s="13"/>
    </row>
    <row r="7" spans="1:15" ht="15">
      <c r="A7" s="154"/>
      <c r="B7" s="160">
        <v>1999</v>
      </c>
      <c r="C7" s="90">
        <v>0</v>
      </c>
      <c r="D7" s="86">
        <v>0</v>
      </c>
      <c r="E7" s="85">
        <v>0</v>
      </c>
      <c r="F7" s="85">
        <v>0</v>
      </c>
      <c r="G7" s="90">
        <v>0</v>
      </c>
      <c r="H7" s="86">
        <v>0</v>
      </c>
      <c r="I7" s="85">
        <v>0</v>
      </c>
      <c r="J7" s="85">
        <v>0</v>
      </c>
      <c r="K7" s="90">
        <v>0</v>
      </c>
      <c r="L7" s="86">
        <v>0</v>
      </c>
      <c r="N7" s="13"/>
      <c r="O7" s="13"/>
    </row>
    <row r="8" spans="1:15" ht="15">
      <c r="A8" s="154" t="s">
        <v>730</v>
      </c>
      <c r="B8" s="160">
        <v>1999</v>
      </c>
      <c r="C8" s="90">
        <v>0</v>
      </c>
      <c r="D8" s="86">
        <v>0</v>
      </c>
      <c r="E8" s="85">
        <v>0</v>
      </c>
      <c r="F8" s="85">
        <v>0</v>
      </c>
      <c r="G8" s="90">
        <v>0</v>
      </c>
      <c r="H8" s="86">
        <v>0</v>
      </c>
      <c r="I8" s="85">
        <v>0</v>
      </c>
      <c r="J8" s="85">
        <v>0</v>
      </c>
      <c r="K8" s="90">
        <v>0</v>
      </c>
      <c r="L8" s="86">
        <v>0</v>
      </c>
      <c r="N8" s="13"/>
      <c r="O8" s="13"/>
    </row>
    <row r="9" spans="1:15" ht="15">
      <c r="A9" s="154"/>
      <c r="B9" s="160">
        <v>1998</v>
      </c>
      <c r="C9" s="90">
        <v>0</v>
      </c>
      <c r="D9" s="86">
        <v>0</v>
      </c>
      <c r="E9" s="85">
        <v>0</v>
      </c>
      <c r="F9" s="85">
        <v>0</v>
      </c>
      <c r="G9" s="90">
        <v>0</v>
      </c>
      <c r="H9" s="86">
        <v>0</v>
      </c>
      <c r="I9" s="85">
        <v>0</v>
      </c>
      <c r="J9" s="85">
        <v>0</v>
      </c>
      <c r="K9" s="90">
        <v>0</v>
      </c>
      <c r="L9" s="86">
        <v>0</v>
      </c>
      <c r="N9" s="13"/>
      <c r="O9" s="13"/>
    </row>
    <row r="10" spans="1:15" ht="15">
      <c r="A10" s="154" t="s">
        <v>731</v>
      </c>
      <c r="B10" s="160">
        <v>1998</v>
      </c>
      <c r="C10" s="90">
        <v>0</v>
      </c>
      <c r="D10" s="86">
        <v>0</v>
      </c>
      <c r="E10" s="85">
        <v>0</v>
      </c>
      <c r="F10" s="85">
        <v>0</v>
      </c>
      <c r="G10" s="90">
        <v>0</v>
      </c>
      <c r="H10" s="86">
        <v>0</v>
      </c>
      <c r="I10" s="85">
        <v>0</v>
      </c>
      <c r="J10" s="85">
        <v>0</v>
      </c>
      <c r="K10" s="90">
        <v>0</v>
      </c>
      <c r="L10" s="86">
        <v>0</v>
      </c>
      <c r="N10" s="13"/>
      <c r="O10" s="13"/>
    </row>
    <row r="11" spans="1:15" ht="15">
      <c r="A11" s="154"/>
      <c r="B11" s="160">
        <v>1997</v>
      </c>
      <c r="C11" s="90">
        <v>0</v>
      </c>
      <c r="D11" s="86">
        <v>0</v>
      </c>
      <c r="E11" s="85">
        <v>0</v>
      </c>
      <c r="F11" s="85">
        <v>0</v>
      </c>
      <c r="G11" s="90">
        <v>0</v>
      </c>
      <c r="H11" s="86">
        <v>0</v>
      </c>
      <c r="I11" s="85">
        <v>0</v>
      </c>
      <c r="J11" s="85">
        <v>0</v>
      </c>
      <c r="K11" s="90">
        <v>0</v>
      </c>
      <c r="L11" s="86">
        <v>0</v>
      </c>
      <c r="N11" s="13"/>
      <c r="O11" s="13"/>
    </row>
    <row r="12" spans="1:15" ht="15">
      <c r="A12" s="154" t="s">
        <v>732</v>
      </c>
      <c r="B12" s="160">
        <v>1997</v>
      </c>
      <c r="C12" s="90">
        <v>0</v>
      </c>
      <c r="D12" s="86">
        <v>0</v>
      </c>
      <c r="E12" s="85">
        <v>0</v>
      </c>
      <c r="F12" s="85">
        <v>0</v>
      </c>
      <c r="G12" s="90">
        <v>0</v>
      </c>
      <c r="H12" s="86">
        <v>0</v>
      </c>
      <c r="I12" s="85">
        <v>0</v>
      </c>
      <c r="J12" s="85">
        <v>0</v>
      </c>
      <c r="K12" s="90">
        <v>0</v>
      </c>
      <c r="L12" s="86">
        <v>0</v>
      </c>
      <c r="N12" s="13"/>
      <c r="O12" s="13"/>
    </row>
    <row r="13" spans="1:15" ht="15">
      <c r="A13" s="154"/>
      <c r="B13" s="160">
        <v>1996</v>
      </c>
      <c r="C13" s="90">
        <v>0</v>
      </c>
      <c r="D13" s="86">
        <v>0</v>
      </c>
      <c r="E13" s="85">
        <v>0</v>
      </c>
      <c r="F13" s="85">
        <v>0</v>
      </c>
      <c r="G13" s="90">
        <v>0</v>
      </c>
      <c r="H13" s="86">
        <v>0</v>
      </c>
      <c r="I13" s="85">
        <v>0</v>
      </c>
      <c r="J13" s="85">
        <v>0</v>
      </c>
      <c r="K13" s="90">
        <v>0</v>
      </c>
      <c r="L13" s="86">
        <v>0</v>
      </c>
      <c r="N13" s="13"/>
      <c r="O13" s="13"/>
    </row>
    <row r="14" spans="1:15" ht="15">
      <c r="A14" s="154" t="s">
        <v>733</v>
      </c>
      <c r="B14" s="160">
        <v>1996</v>
      </c>
      <c r="C14" s="90">
        <v>0</v>
      </c>
      <c r="D14" s="86">
        <v>0</v>
      </c>
      <c r="E14" s="85">
        <v>0</v>
      </c>
      <c r="F14" s="85">
        <v>0</v>
      </c>
      <c r="G14" s="90">
        <v>0</v>
      </c>
      <c r="H14" s="86">
        <v>0</v>
      </c>
      <c r="I14" s="85">
        <v>0</v>
      </c>
      <c r="J14" s="85">
        <v>0</v>
      </c>
      <c r="K14" s="90">
        <v>0</v>
      </c>
      <c r="L14" s="86">
        <v>0</v>
      </c>
      <c r="N14" s="13"/>
      <c r="O14" s="13"/>
    </row>
    <row r="15" spans="1:15" ht="15">
      <c r="A15" s="154"/>
      <c r="B15" s="160">
        <v>1995</v>
      </c>
      <c r="C15" s="90">
        <v>0</v>
      </c>
      <c r="D15" s="86">
        <v>0</v>
      </c>
      <c r="E15" s="85">
        <v>0</v>
      </c>
      <c r="F15" s="85">
        <v>0</v>
      </c>
      <c r="G15" s="90">
        <v>0</v>
      </c>
      <c r="H15" s="86">
        <v>0</v>
      </c>
      <c r="I15" s="85">
        <v>0</v>
      </c>
      <c r="J15" s="85">
        <v>0</v>
      </c>
      <c r="K15" s="90">
        <v>0</v>
      </c>
      <c r="L15" s="86">
        <v>0</v>
      </c>
      <c r="N15" s="13"/>
      <c r="O15" s="13"/>
    </row>
    <row r="16" spans="1:15" ht="15">
      <c r="A16" s="154" t="s">
        <v>734</v>
      </c>
      <c r="B16" s="160">
        <v>1995</v>
      </c>
      <c r="C16" s="90">
        <v>0</v>
      </c>
      <c r="D16" s="86">
        <v>1</v>
      </c>
      <c r="E16" s="85">
        <v>0</v>
      </c>
      <c r="F16" s="85">
        <v>0</v>
      </c>
      <c r="G16" s="90">
        <v>0</v>
      </c>
      <c r="H16" s="86">
        <v>1</v>
      </c>
      <c r="I16" s="85">
        <v>0</v>
      </c>
      <c r="J16" s="85">
        <v>0</v>
      </c>
      <c r="K16" s="90">
        <v>0</v>
      </c>
      <c r="L16" s="86">
        <v>0</v>
      </c>
      <c r="N16" s="13"/>
      <c r="O16" s="13"/>
    </row>
    <row r="17" spans="1:15" ht="15">
      <c r="A17" s="156"/>
      <c r="B17" s="161">
        <v>1994</v>
      </c>
      <c r="C17" s="252">
        <v>0</v>
      </c>
      <c r="D17" s="253">
        <v>1</v>
      </c>
      <c r="E17" s="254">
        <v>0</v>
      </c>
      <c r="F17" s="254">
        <v>1</v>
      </c>
      <c r="G17" s="252">
        <v>0</v>
      </c>
      <c r="H17" s="253">
        <v>0</v>
      </c>
      <c r="I17" s="254">
        <v>0</v>
      </c>
      <c r="J17" s="254">
        <v>0</v>
      </c>
      <c r="K17" s="252">
        <v>0</v>
      </c>
      <c r="L17" s="253">
        <v>0</v>
      </c>
      <c r="N17" s="13"/>
      <c r="O17" s="13"/>
    </row>
    <row r="18" spans="1:15" ht="15">
      <c r="A18" s="154" t="s">
        <v>735</v>
      </c>
      <c r="B18" s="160">
        <v>1994</v>
      </c>
      <c r="C18" s="252">
        <v>7</v>
      </c>
      <c r="D18" s="253">
        <v>85</v>
      </c>
      <c r="E18" s="254">
        <v>1</v>
      </c>
      <c r="F18" s="254">
        <v>18</v>
      </c>
      <c r="G18" s="252">
        <v>6</v>
      </c>
      <c r="H18" s="253">
        <v>40</v>
      </c>
      <c r="I18" s="254">
        <v>0</v>
      </c>
      <c r="J18" s="254">
        <v>27</v>
      </c>
      <c r="K18" s="252">
        <v>0</v>
      </c>
      <c r="L18" s="253">
        <v>1</v>
      </c>
      <c r="N18" s="13"/>
      <c r="O18" s="13"/>
    </row>
    <row r="19" spans="1:15" ht="15">
      <c r="A19" s="154"/>
      <c r="B19" s="160">
        <v>1993</v>
      </c>
      <c r="C19" s="252">
        <v>13</v>
      </c>
      <c r="D19" s="253">
        <v>89</v>
      </c>
      <c r="E19" s="254">
        <v>2</v>
      </c>
      <c r="F19" s="254">
        <v>20</v>
      </c>
      <c r="G19" s="252">
        <v>10</v>
      </c>
      <c r="H19" s="253">
        <v>48</v>
      </c>
      <c r="I19" s="254">
        <v>1</v>
      </c>
      <c r="J19" s="254">
        <v>21</v>
      </c>
      <c r="K19" s="252">
        <v>0</v>
      </c>
      <c r="L19" s="253">
        <v>0</v>
      </c>
      <c r="N19" s="13"/>
      <c r="O19" s="13"/>
    </row>
    <row r="20" spans="1:15" ht="15">
      <c r="A20" s="154" t="s">
        <v>736</v>
      </c>
      <c r="B20" s="160">
        <v>1993</v>
      </c>
      <c r="C20" s="252">
        <v>23</v>
      </c>
      <c r="D20" s="253">
        <v>153</v>
      </c>
      <c r="E20" s="254">
        <v>3</v>
      </c>
      <c r="F20" s="254">
        <v>40</v>
      </c>
      <c r="G20" s="252">
        <v>12</v>
      </c>
      <c r="H20" s="253">
        <v>67</v>
      </c>
      <c r="I20" s="254">
        <v>8</v>
      </c>
      <c r="J20" s="254">
        <v>46</v>
      </c>
      <c r="K20" s="252">
        <v>0</v>
      </c>
      <c r="L20" s="253">
        <v>1</v>
      </c>
      <c r="N20" s="13"/>
      <c r="O20" s="13"/>
    </row>
    <row r="21" spans="1:15" ht="15">
      <c r="A21" s="154"/>
      <c r="B21" s="160">
        <v>1992</v>
      </c>
      <c r="C21" s="252">
        <v>36</v>
      </c>
      <c r="D21" s="255">
        <v>197</v>
      </c>
      <c r="E21" s="256">
        <v>5</v>
      </c>
      <c r="F21" s="256">
        <v>43</v>
      </c>
      <c r="G21" s="257">
        <v>25</v>
      </c>
      <c r="H21" s="255">
        <v>104</v>
      </c>
      <c r="I21" s="256">
        <v>6</v>
      </c>
      <c r="J21" s="256">
        <v>50</v>
      </c>
      <c r="K21" s="257">
        <v>0</v>
      </c>
      <c r="L21" s="253">
        <v>0</v>
      </c>
      <c r="N21" s="13"/>
      <c r="O21" s="13"/>
    </row>
    <row r="22" spans="1:15" ht="15">
      <c r="A22" s="154" t="s">
        <v>737</v>
      </c>
      <c r="B22" s="160">
        <v>1992</v>
      </c>
      <c r="C22" s="252">
        <v>58</v>
      </c>
      <c r="D22" s="255">
        <v>258</v>
      </c>
      <c r="E22" s="256">
        <v>11</v>
      </c>
      <c r="F22" s="256">
        <v>48</v>
      </c>
      <c r="G22" s="257">
        <v>32</v>
      </c>
      <c r="H22" s="255">
        <v>143</v>
      </c>
      <c r="I22" s="256">
        <v>15</v>
      </c>
      <c r="J22" s="256">
        <v>67</v>
      </c>
      <c r="K22" s="257">
        <v>0</v>
      </c>
      <c r="L22" s="253">
        <v>2</v>
      </c>
      <c r="N22" s="13"/>
      <c r="O22" s="13"/>
    </row>
    <row r="23" spans="1:15" ht="15">
      <c r="A23" s="154"/>
      <c r="B23" s="160">
        <v>1991</v>
      </c>
      <c r="C23" s="252">
        <v>90</v>
      </c>
      <c r="D23" s="255">
        <v>289</v>
      </c>
      <c r="E23" s="256">
        <v>17</v>
      </c>
      <c r="F23" s="256">
        <v>68</v>
      </c>
      <c r="G23" s="257">
        <v>56</v>
      </c>
      <c r="H23" s="255">
        <v>146</v>
      </c>
      <c r="I23" s="256">
        <v>17</v>
      </c>
      <c r="J23" s="256">
        <v>75</v>
      </c>
      <c r="K23" s="257">
        <v>1</v>
      </c>
      <c r="L23" s="253">
        <v>2</v>
      </c>
      <c r="N23" s="13"/>
      <c r="O23" s="13"/>
    </row>
    <row r="24" spans="1:15" ht="15">
      <c r="A24" s="154" t="s">
        <v>774</v>
      </c>
      <c r="B24" s="160">
        <v>1991</v>
      </c>
      <c r="C24" s="252">
        <v>133</v>
      </c>
      <c r="D24" s="255">
        <v>363</v>
      </c>
      <c r="E24" s="256">
        <v>20</v>
      </c>
      <c r="F24" s="256">
        <v>65</v>
      </c>
      <c r="G24" s="257">
        <v>83</v>
      </c>
      <c r="H24" s="255">
        <v>221</v>
      </c>
      <c r="I24" s="256">
        <v>30</v>
      </c>
      <c r="J24" s="256">
        <v>77</v>
      </c>
      <c r="K24" s="257">
        <v>0</v>
      </c>
      <c r="L24" s="253">
        <v>1</v>
      </c>
      <c r="N24" s="13"/>
      <c r="O24" s="13"/>
    </row>
    <row r="25" spans="1:15" ht="15">
      <c r="A25" s="154"/>
      <c r="B25" s="160">
        <v>1990</v>
      </c>
      <c r="C25" s="252">
        <v>170</v>
      </c>
      <c r="D25" s="255">
        <v>429</v>
      </c>
      <c r="E25" s="256">
        <v>31</v>
      </c>
      <c r="F25" s="256">
        <v>77</v>
      </c>
      <c r="G25" s="257">
        <v>99</v>
      </c>
      <c r="H25" s="255">
        <v>246</v>
      </c>
      <c r="I25" s="256">
        <v>40</v>
      </c>
      <c r="J25" s="256">
        <v>106</v>
      </c>
      <c r="K25" s="257">
        <v>0</v>
      </c>
      <c r="L25" s="253">
        <v>2</v>
      </c>
      <c r="N25" s="13"/>
      <c r="O25" s="13"/>
    </row>
    <row r="26" spans="1:15" ht="15">
      <c r="A26" s="154" t="s">
        <v>775</v>
      </c>
      <c r="B26" s="160">
        <v>1990</v>
      </c>
      <c r="C26" s="252">
        <v>209</v>
      </c>
      <c r="D26" s="255">
        <v>596</v>
      </c>
      <c r="E26" s="256">
        <v>27</v>
      </c>
      <c r="F26" s="256">
        <v>95</v>
      </c>
      <c r="G26" s="257">
        <v>119</v>
      </c>
      <c r="H26" s="255">
        <v>330</v>
      </c>
      <c r="I26" s="256">
        <v>63</v>
      </c>
      <c r="J26" s="256">
        <v>171</v>
      </c>
      <c r="K26" s="257">
        <v>1</v>
      </c>
      <c r="L26" s="253">
        <v>6</v>
      </c>
      <c r="N26" s="13"/>
      <c r="O26" s="13"/>
    </row>
    <row r="27" spans="1:15" ht="15">
      <c r="A27" s="154"/>
      <c r="B27" s="160">
        <v>1989</v>
      </c>
      <c r="C27" s="252">
        <v>283</v>
      </c>
      <c r="D27" s="255">
        <v>566</v>
      </c>
      <c r="E27" s="256">
        <v>38</v>
      </c>
      <c r="F27" s="256">
        <v>70</v>
      </c>
      <c r="G27" s="257">
        <v>165</v>
      </c>
      <c r="H27" s="255">
        <v>333</v>
      </c>
      <c r="I27" s="256">
        <v>80</v>
      </c>
      <c r="J27" s="256">
        <v>163</v>
      </c>
      <c r="K27" s="257">
        <v>2</v>
      </c>
      <c r="L27" s="253">
        <v>1</v>
      </c>
      <c r="N27" s="13"/>
      <c r="O27" s="13"/>
    </row>
    <row r="28" spans="1:15" ht="15">
      <c r="A28" s="154" t="s">
        <v>776</v>
      </c>
      <c r="B28" s="160">
        <v>1989</v>
      </c>
      <c r="C28" s="252">
        <v>348</v>
      </c>
      <c r="D28" s="255">
        <v>758</v>
      </c>
      <c r="E28" s="256">
        <v>52</v>
      </c>
      <c r="F28" s="256">
        <v>100</v>
      </c>
      <c r="G28" s="257">
        <v>191</v>
      </c>
      <c r="H28" s="255">
        <v>443</v>
      </c>
      <c r="I28" s="256">
        <v>105</v>
      </c>
      <c r="J28" s="256">
        <v>215</v>
      </c>
      <c r="K28" s="257">
        <v>4</v>
      </c>
      <c r="L28" s="253">
        <v>2</v>
      </c>
      <c r="N28" s="13"/>
      <c r="O28" s="13"/>
    </row>
    <row r="29" spans="1:15" ht="15">
      <c r="A29" s="154"/>
      <c r="B29" s="160">
        <v>1988</v>
      </c>
      <c r="C29" s="252">
        <v>471</v>
      </c>
      <c r="D29" s="255">
        <v>843</v>
      </c>
      <c r="E29" s="256">
        <v>70</v>
      </c>
      <c r="F29" s="256">
        <v>96</v>
      </c>
      <c r="G29" s="257">
        <v>265</v>
      </c>
      <c r="H29" s="255">
        <v>522</v>
      </c>
      <c r="I29" s="256">
        <v>136</v>
      </c>
      <c r="J29" s="256">
        <v>225</v>
      </c>
      <c r="K29" s="257">
        <v>2</v>
      </c>
      <c r="L29" s="253">
        <v>5</v>
      </c>
      <c r="N29" s="13"/>
      <c r="O29" s="13"/>
    </row>
    <row r="30" spans="1:15" ht="15">
      <c r="A30" s="154" t="s">
        <v>777</v>
      </c>
      <c r="B30" s="160" t="s">
        <v>738</v>
      </c>
      <c r="C30" s="252">
        <v>576</v>
      </c>
      <c r="D30" s="255">
        <v>1066</v>
      </c>
      <c r="E30" s="256">
        <v>72</v>
      </c>
      <c r="F30" s="256">
        <v>116</v>
      </c>
      <c r="G30" s="257">
        <v>343</v>
      </c>
      <c r="H30" s="255">
        <v>627</v>
      </c>
      <c r="I30" s="256">
        <v>161</v>
      </c>
      <c r="J30" s="256">
        <v>323</v>
      </c>
      <c r="K30" s="257">
        <v>3</v>
      </c>
      <c r="L30" s="253">
        <v>7</v>
      </c>
      <c r="N30" s="13"/>
      <c r="O30" s="13"/>
    </row>
    <row r="31" spans="1:15" ht="15">
      <c r="A31" s="154"/>
      <c r="B31" s="160" t="s">
        <v>739</v>
      </c>
      <c r="C31" s="252">
        <v>626</v>
      </c>
      <c r="D31" s="255">
        <v>1025</v>
      </c>
      <c r="E31" s="256">
        <v>71</v>
      </c>
      <c r="F31" s="256">
        <v>96</v>
      </c>
      <c r="G31" s="257">
        <v>376</v>
      </c>
      <c r="H31" s="255">
        <v>622</v>
      </c>
      <c r="I31" s="256">
        <v>179</v>
      </c>
      <c r="J31" s="256">
        <v>307</v>
      </c>
      <c r="K31" s="257">
        <v>2</v>
      </c>
      <c r="L31" s="253">
        <v>8</v>
      </c>
      <c r="N31" s="13"/>
      <c r="O31" s="13"/>
    </row>
    <row r="32" spans="1:15" ht="15">
      <c r="A32" s="154" t="s">
        <v>778</v>
      </c>
      <c r="B32" s="160" t="s">
        <v>739</v>
      </c>
      <c r="C32" s="252">
        <v>795</v>
      </c>
      <c r="D32" s="255">
        <v>1332</v>
      </c>
      <c r="E32" s="256">
        <v>82</v>
      </c>
      <c r="F32" s="256">
        <v>118</v>
      </c>
      <c r="G32" s="257">
        <v>487</v>
      </c>
      <c r="H32" s="255">
        <v>842</v>
      </c>
      <c r="I32" s="256">
        <v>226</v>
      </c>
      <c r="J32" s="256">
        <v>372</v>
      </c>
      <c r="K32" s="257">
        <v>2</v>
      </c>
      <c r="L32" s="253">
        <v>10</v>
      </c>
      <c r="N32" s="13"/>
      <c r="O32" s="13"/>
    </row>
    <row r="33" spans="1:15" ht="15">
      <c r="A33" s="154"/>
      <c r="B33" s="160" t="s">
        <v>740</v>
      </c>
      <c r="C33" s="252">
        <v>899</v>
      </c>
      <c r="D33" s="255">
        <v>1224</v>
      </c>
      <c r="E33" s="256">
        <v>85</v>
      </c>
      <c r="F33" s="256">
        <v>144</v>
      </c>
      <c r="G33" s="257">
        <v>539</v>
      </c>
      <c r="H33" s="255">
        <v>757</v>
      </c>
      <c r="I33" s="256">
        <v>275</v>
      </c>
      <c r="J33" s="256">
        <v>323</v>
      </c>
      <c r="K33" s="257">
        <v>2</v>
      </c>
      <c r="L33" s="253">
        <v>5</v>
      </c>
      <c r="N33" s="13"/>
      <c r="O33" s="13"/>
    </row>
    <row r="34" spans="1:15" ht="15">
      <c r="A34" s="154" t="s">
        <v>779</v>
      </c>
      <c r="B34" s="160" t="s">
        <v>740</v>
      </c>
      <c r="C34" s="252">
        <v>1100</v>
      </c>
      <c r="D34" s="255">
        <v>1453</v>
      </c>
      <c r="E34" s="256">
        <v>97</v>
      </c>
      <c r="F34" s="256">
        <v>150</v>
      </c>
      <c r="G34" s="257">
        <v>697</v>
      </c>
      <c r="H34" s="255">
        <v>927</v>
      </c>
      <c r="I34" s="256">
        <v>306</v>
      </c>
      <c r="J34" s="256">
        <v>376</v>
      </c>
      <c r="K34" s="257">
        <v>3</v>
      </c>
      <c r="L34" s="253">
        <v>14</v>
      </c>
      <c r="N34" s="13"/>
      <c r="O34" s="13"/>
    </row>
    <row r="35" spans="1:15" ht="15">
      <c r="A35" s="154"/>
      <c r="B35" s="160" t="s">
        <v>741</v>
      </c>
      <c r="C35" s="252">
        <v>1033</v>
      </c>
      <c r="D35" s="255">
        <v>1155</v>
      </c>
      <c r="E35" s="256">
        <v>126</v>
      </c>
      <c r="F35" s="256">
        <v>132</v>
      </c>
      <c r="G35" s="257">
        <v>606</v>
      </c>
      <c r="H35" s="255">
        <v>693</v>
      </c>
      <c r="I35" s="256">
        <v>301</v>
      </c>
      <c r="J35" s="256">
        <v>330</v>
      </c>
      <c r="K35" s="257">
        <v>4</v>
      </c>
      <c r="L35" s="253">
        <v>7</v>
      </c>
      <c r="N35" s="13"/>
      <c r="O35" s="13"/>
    </row>
    <row r="36" spans="1:15" ht="15">
      <c r="A36" s="154" t="s">
        <v>780</v>
      </c>
      <c r="B36" s="160" t="s">
        <v>741</v>
      </c>
      <c r="C36" s="252">
        <v>1224</v>
      </c>
      <c r="D36" s="255">
        <v>1409</v>
      </c>
      <c r="E36" s="256">
        <v>138</v>
      </c>
      <c r="F36" s="256">
        <v>144</v>
      </c>
      <c r="G36" s="257">
        <v>729</v>
      </c>
      <c r="H36" s="255">
        <v>853</v>
      </c>
      <c r="I36" s="256">
        <v>357</v>
      </c>
      <c r="J36" s="256">
        <v>412</v>
      </c>
      <c r="K36" s="257">
        <v>8</v>
      </c>
      <c r="L36" s="253">
        <v>11</v>
      </c>
      <c r="N36" s="13"/>
      <c r="O36" s="13"/>
    </row>
    <row r="37" spans="1:15" ht="15">
      <c r="A37" s="154"/>
      <c r="B37" s="160" t="s">
        <v>742</v>
      </c>
      <c r="C37" s="252">
        <v>1096</v>
      </c>
      <c r="D37" s="255">
        <v>1133</v>
      </c>
      <c r="E37" s="256">
        <v>146</v>
      </c>
      <c r="F37" s="256">
        <v>138</v>
      </c>
      <c r="G37" s="257">
        <v>652</v>
      </c>
      <c r="H37" s="255">
        <v>699</v>
      </c>
      <c r="I37" s="256">
        <v>298</v>
      </c>
      <c r="J37" s="256">
        <v>296</v>
      </c>
      <c r="K37" s="257">
        <v>11</v>
      </c>
      <c r="L37" s="253">
        <v>7</v>
      </c>
      <c r="N37" s="13"/>
      <c r="O37" s="13"/>
    </row>
    <row r="38" spans="1:15" ht="15">
      <c r="A38" s="154" t="s">
        <v>781</v>
      </c>
      <c r="B38" s="160" t="s">
        <v>742</v>
      </c>
      <c r="C38" s="252">
        <v>1247</v>
      </c>
      <c r="D38" s="255">
        <v>1295</v>
      </c>
      <c r="E38" s="256">
        <v>147</v>
      </c>
      <c r="F38" s="256">
        <v>136</v>
      </c>
      <c r="G38" s="257">
        <v>766</v>
      </c>
      <c r="H38" s="255">
        <v>803</v>
      </c>
      <c r="I38" s="256">
        <v>334</v>
      </c>
      <c r="J38" s="256">
        <v>356</v>
      </c>
      <c r="K38" s="257">
        <v>4</v>
      </c>
      <c r="L38" s="253">
        <v>12</v>
      </c>
      <c r="N38" s="13"/>
      <c r="O38" s="13"/>
    </row>
    <row r="39" spans="1:15" ht="15">
      <c r="A39" s="154"/>
      <c r="B39" s="160" t="s">
        <v>743</v>
      </c>
      <c r="C39" s="252">
        <v>1103</v>
      </c>
      <c r="D39" s="255">
        <v>1006</v>
      </c>
      <c r="E39" s="256">
        <v>135</v>
      </c>
      <c r="F39" s="256">
        <v>106</v>
      </c>
      <c r="G39" s="257">
        <v>653</v>
      </c>
      <c r="H39" s="255">
        <v>625</v>
      </c>
      <c r="I39" s="256">
        <v>315</v>
      </c>
      <c r="J39" s="256">
        <v>275</v>
      </c>
      <c r="K39" s="257">
        <v>3</v>
      </c>
      <c r="L39" s="253">
        <v>4</v>
      </c>
      <c r="N39" s="13"/>
      <c r="O39" s="13"/>
    </row>
    <row r="40" spans="1:15" ht="15">
      <c r="A40" s="154" t="s">
        <v>782</v>
      </c>
      <c r="B40" s="160" t="s">
        <v>743</v>
      </c>
      <c r="C40" s="252">
        <v>1196</v>
      </c>
      <c r="D40" s="255">
        <v>1061</v>
      </c>
      <c r="E40" s="256">
        <v>128</v>
      </c>
      <c r="F40" s="256">
        <v>92</v>
      </c>
      <c r="G40" s="257">
        <v>742</v>
      </c>
      <c r="H40" s="255">
        <v>685</v>
      </c>
      <c r="I40" s="256">
        <v>326</v>
      </c>
      <c r="J40" s="256">
        <v>284</v>
      </c>
      <c r="K40" s="257">
        <v>10</v>
      </c>
      <c r="L40" s="253">
        <v>6</v>
      </c>
      <c r="N40" s="13"/>
      <c r="O40" s="13"/>
    </row>
    <row r="41" spans="1:15" ht="15">
      <c r="A41" s="154"/>
      <c r="B41" s="160" t="s">
        <v>744</v>
      </c>
      <c r="C41" s="252">
        <v>1088</v>
      </c>
      <c r="D41" s="255">
        <v>949</v>
      </c>
      <c r="E41" s="256">
        <v>122</v>
      </c>
      <c r="F41" s="256">
        <v>106</v>
      </c>
      <c r="G41" s="257">
        <v>654</v>
      </c>
      <c r="H41" s="255">
        <v>591</v>
      </c>
      <c r="I41" s="256">
        <v>312</v>
      </c>
      <c r="J41" s="256">
        <v>252</v>
      </c>
      <c r="K41" s="257">
        <v>12</v>
      </c>
      <c r="L41" s="253">
        <v>6</v>
      </c>
      <c r="N41" s="13"/>
      <c r="O41" s="13"/>
    </row>
    <row r="42" spans="1:15" ht="15">
      <c r="A42" s="154" t="s">
        <v>783</v>
      </c>
      <c r="B42" s="160" t="s">
        <v>744</v>
      </c>
      <c r="C42" s="252">
        <v>1155</v>
      </c>
      <c r="D42" s="255">
        <v>1050</v>
      </c>
      <c r="E42" s="256">
        <v>110</v>
      </c>
      <c r="F42" s="256">
        <v>103</v>
      </c>
      <c r="G42" s="257">
        <v>747</v>
      </c>
      <c r="H42" s="255">
        <v>674</v>
      </c>
      <c r="I42" s="256">
        <v>298</v>
      </c>
      <c r="J42" s="256">
        <v>273</v>
      </c>
      <c r="K42" s="257">
        <v>11</v>
      </c>
      <c r="L42" s="253">
        <v>11</v>
      </c>
      <c r="N42" s="13"/>
      <c r="O42" s="13"/>
    </row>
    <row r="43" spans="1:15" ht="15">
      <c r="A43" s="154"/>
      <c r="B43" s="160" t="s">
        <v>745</v>
      </c>
      <c r="C43" s="252">
        <v>920</v>
      </c>
      <c r="D43" s="255">
        <v>774</v>
      </c>
      <c r="E43" s="256">
        <v>111</v>
      </c>
      <c r="F43" s="256">
        <v>89</v>
      </c>
      <c r="G43" s="257">
        <v>557</v>
      </c>
      <c r="H43" s="255">
        <v>474</v>
      </c>
      <c r="I43" s="256">
        <v>252</v>
      </c>
      <c r="J43" s="256">
        <v>211</v>
      </c>
      <c r="K43" s="257">
        <v>6</v>
      </c>
      <c r="L43" s="253">
        <v>6</v>
      </c>
      <c r="N43" s="13"/>
      <c r="O43" s="13"/>
    </row>
    <row r="44" spans="1:15" ht="15">
      <c r="A44" s="154" t="s">
        <v>784</v>
      </c>
      <c r="B44" s="160" t="s">
        <v>745</v>
      </c>
      <c r="C44" s="252">
        <v>1045</v>
      </c>
      <c r="D44" s="255">
        <v>840</v>
      </c>
      <c r="E44" s="256">
        <v>108</v>
      </c>
      <c r="F44" s="256">
        <v>95</v>
      </c>
      <c r="G44" s="257">
        <v>653</v>
      </c>
      <c r="H44" s="255">
        <v>519</v>
      </c>
      <c r="I44" s="256">
        <v>284</v>
      </c>
      <c r="J44" s="256">
        <v>226</v>
      </c>
      <c r="K44" s="257">
        <v>7</v>
      </c>
      <c r="L44" s="253">
        <v>8</v>
      </c>
      <c r="N44" s="13"/>
      <c r="O44" s="13"/>
    </row>
    <row r="45" spans="1:15" ht="15">
      <c r="A45" s="154"/>
      <c r="B45" s="160" t="s">
        <v>746</v>
      </c>
      <c r="C45" s="252">
        <v>882</v>
      </c>
      <c r="D45" s="255">
        <v>652</v>
      </c>
      <c r="E45" s="256">
        <v>132</v>
      </c>
      <c r="F45" s="256">
        <v>69</v>
      </c>
      <c r="G45" s="257">
        <v>491</v>
      </c>
      <c r="H45" s="255">
        <v>399</v>
      </c>
      <c r="I45" s="256">
        <v>259</v>
      </c>
      <c r="J45" s="256">
        <v>184</v>
      </c>
      <c r="K45" s="257">
        <v>10</v>
      </c>
      <c r="L45" s="253">
        <v>4</v>
      </c>
      <c r="N45" s="13"/>
      <c r="O45" s="13"/>
    </row>
    <row r="46" spans="1:15" ht="15">
      <c r="A46" s="154" t="s">
        <v>785</v>
      </c>
      <c r="B46" s="160" t="s">
        <v>746</v>
      </c>
      <c r="C46" s="252">
        <v>916</v>
      </c>
      <c r="D46" s="255">
        <v>677</v>
      </c>
      <c r="E46" s="256">
        <v>104</v>
      </c>
      <c r="F46" s="256">
        <v>74</v>
      </c>
      <c r="G46" s="257">
        <v>567</v>
      </c>
      <c r="H46" s="255">
        <v>405</v>
      </c>
      <c r="I46" s="256">
        <v>245</v>
      </c>
      <c r="J46" s="256">
        <v>198</v>
      </c>
      <c r="K46" s="257">
        <v>8</v>
      </c>
      <c r="L46" s="253">
        <v>5</v>
      </c>
      <c r="N46" s="13"/>
      <c r="O46" s="13"/>
    </row>
    <row r="47" spans="1:15" ht="15">
      <c r="A47" s="154"/>
      <c r="B47" s="160" t="s">
        <v>747</v>
      </c>
      <c r="C47" s="252">
        <v>745</v>
      </c>
      <c r="D47" s="255">
        <v>596</v>
      </c>
      <c r="E47" s="256">
        <v>88</v>
      </c>
      <c r="F47" s="256">
        <v>67</v>
      </c>
      <c r="G47" s="257">
        <v>464</v>
      </c>
      <c r="H47" s="255">
        <v>373</v>
      </c>
      <c r="I47" s="256">
        <v>193</v>
      </c>
      <c r="J47" s="256">
        <v>156</v>
      </c>
      <c r="K47" s="257">
        <v>10</v>
      </c>
      <c r="L47" s="253">
        <v>7</v>
      </c>
      <c r="N47" s="13"/>
      <c r="O47" s="13"/>
    </row>
    <row r="48" spans="1:15" ht="15">
      <c r="A48" s="154" t="s">
        <v>786</v>
      </c>
      <c r="B48" s="160" t="s">
        <v>747</v>
      </c>
      <c r="C48" s="252">
        <v>823</v>
      </c>
      <c r="D48" s="255">
        <v>606</v>
      </c>
      <c r="E48" s="256">
        <v>114</v>
      </c>
      <c r="F48" s="256">
        <v>73</v>
      </c>
      <c r="G48" s="257">
        <v>493</v>
      </c>
      <c r="H48" s="255">
        <v>366</v>
      </c>
      <c r="I48" s="256">
        <v>216</v>
      </c>
      <c r="J48" s="256">
        <v>167</v>
      </c>
      <c r="K48" s="257">
        <v>7</v>
      </c>
      <c r="L48" s="253">
        <v>4</v>
      </c>
      <c r="N48" s="13"/>
      <c r="O48" s="13"/>
    </row>
    <row r="49" spans="1:15" ht="15">
      <c r="A49" s="154"/>
      <c r="B49" s="160" t="s">
        <v>748</v>
      </c>
      <c r="C49" s="252">
        <v>678</v>
      </c>
      <c r="D49" s="255">
        <v>505</v>
      </c>
      <c r="E49" s="256">
        <v>83</v>
      </c>
      <c r="F49" s="256">
        <v>59</v>
      </c>
      <c r="G49" s="257">
        <v>433</v>
      </c>
      <c r="H49" s="255">
        <v>322</v>
      </c>
      <c r="I49" s="256">
        <v>162</v>
      </c>
      <c r="J49" s="256">
        <v>124</v>
      </c>
      <c r="K49" s="257">
        <v>5</v>
      </c>
      <c r="L49" s="253">
        <v>2</v>
      </c>
      <c r="N49" s="13"/>
      <c r="O49" s="13"/>
    </row>
    <row r="50" spans="1:15" ht="15">
      <c r="A50" s="154" t="s">
        <v>787</v>
      </c>
      <c r="B50" s="160" t="s">
        <v>748</v>
      </c>
      <c r="C50" s="252">
        <v>690</v>
      </c>
      <c r="D50" s="255">
        <v>520</v>
      </c>
      <c r="E50" s="256">
        <v>71</v>
      </c>
      <c r="F50" s="256">
        <v>41</v>
      </c>
      <c r="G50" s="257">
        <v>436</v>
      </c>
      <c r="H50" s="255">
        <v>349</v>
      </c>
      <c r="I50" s="256">
        <v>183</v>
      </c>
      <c r="J50" s="256">
        <v>130</v>
      </c>
      <c r="K50" s="257">
        <v>3</v>
      </c>
      <c r="L50" s="253">
        <v>2</v>
      </c>
      <c r="N50" s="13"/>
      <c r="O50" s="13"/>
    </row>
    <row r="51" spans="1:15" ht="15">
      <c r="A51" s="154"/>
      <c r="B51" s="160" t="s">
        <v>749</v>
      </c>
      <c r="C51" s="252">
        <v>537</v>
      </c>
      <c r="D51" s="255">
        <v>399</v>
      </c>
      <c r="E51" s="256">
        <v>61</v>
      </c>
      <c r="F51" s="256">
        <v>58</v>
      </c>
      <c r="G51" s="257">
        <v>336</v>
      </c>
      <c r="H51" s="255">
        <v>236</v>
      </c>
      <c r="I51" s="256">
        <v>140</v>
      </c>
      <c r="J51" s="256">
        <v>105</v>
      </c>
      <c r="K51" s="257">
        <v>2</v>
      </c>
      <c r="L51" s="253">
        <v>1</v>
      </c>
      <c r="N51" s="13"/>
      <c r="O51" s="13"/>
    </row>
    <row r="52" spans="1:15" ht="15">
      <c r="A52" s="154" t="s">
        <v>788</v>
      </c>
      <c r="B52" s="160" t="s">
        <v>749</v>
      </c>
      <c r="C52" s="252">
        <v>633</v>
      </c>
      <c r="D52" s="255">
        <v>456</v>
      </c>
      <c r="E52" s="256">
        <v>58</v>
      </c>
      <c r="F52" s="256">
        <v>37</v>
      </c>
      <c r="G52" s="257">
        <v>404</v>
      </c>
      <c r="H52" s="255">
        <v>293</v>
      </c>
      <c r="I52" s="256">
        <v>171</v>
      </c>
      <c r="J52" s="256">
        <v>126</v>
      </c>
      <c r="K52" s="257">
        <v>4</v>
      </c>
      <c r="L52" s="253">
        <v>4</v>
      </c>
      <c r="N52" s="13"/>
      <c r="O52" s="13"/>
    </row>
    <row r="53" spans="1:15" ht="15">
      <c r="A53" s="154"/>
      <c r="B53" s="160" t="s">
        <v>750</v>
      </c>
      <c r="C53" s="252">
        <v>427</v>
      </c>
      <c r="D53" s="255">
        <v>349</v>
      </c>
      <c r="E53" s="256">
        <v>57</v>
      </c>
      <c r="F53" s="256">
        <v>30</v>
      </c>
      <c r="G53" s="257">
        <v>250</v>
      </c>
      <c r="H53" s="255">
        <v>226</v>
      </c>
      <c r="I53" s="256">
        <v>120</v>
      </c>
      <c r="J53" s="256">
        <v>93</v>
      </c>
      <c r="K53" s="257">
        <v>3</v>
      </c>
      <c r="L53" s="253">
        <v>1</v>
      </c>
      <c r="N53" s="13"/>
      <c r="O53" s="13"/>
    </row>
    <row r="54" spans="1:15" ht="15">
      <c r="A54" s="154" t="s">
        <v>789</v>
      </c>
      <c r="B54" s="160" t="s">
        <v>750</v>
      </c>
      <c r="C54" s="252">
        <v>539</v>
      </c>
      <c r="D54" s="255">
        <v>408</v>
      </c>
      <c r="E54" s="256">
        <v>51</v>
      </c>
      <c r="F54" s="256">
        <v>45</v>
      </c>
      <c r="G54" s="257">
        <v>343</v>
      </c>
      <c r="H54" s="255">
        <v>228</v>
      </c>
      <c r="I54" s="256">
        <v>145</v>
      </c>
      <c r="J54" s="256">
        <v>135</v>
      </c>
      <c r="K54" s="257">
        <v>3</v>
      </c>
      <c r="L54" s="253">
        <v>4</v>
      </c>
      <c r="N54" s="13"/>
      <c r="O54" s="13"/>
    </row>
    <row r="55" spans="1:15" ht="15">
      <c r="A55" s="154"/>
      <c r="B55" s="160" t="s">
        <v>751</v>
      </c>
      <c r="C55" s="252">
        <v>380</v>
      </c>
      <c r="D55" s="255">
        <v>297</v>
      </c>
      <c r="E55" s="256">
        <v>42</v>
      </c>
      <c r="F55" s="256">
        <v>42</v>
      </c>
      <c r="G55" s="257">
        <v>218</v>
      </c>
      <c r="H55" s="255">
        <v>166</v>
      </c>
      <c r="I55" s="256">
        <v>120</v>
      </c>
      <c r="J55" s="256">
        <v>89</v>
      </c>
      <c r="K55" s="257">
        <v>1</v>
      </c>
      <c r="L55" s="253">
        <v>1</v>
      </c>
      <c r="N55" s="13"/>
      <c r="O55" s="13"/>
    </row>
    <row r="56" spans="1:15" ht="15">
      <c r="A56" s="154" t="s">
        <v>790</v>
      </c>
      <c r="B56" s="160" t="s">
        <v>751</v>
      </c>
      <c r="C56" s="252">
        <v>453</v>
      </c>
      <c r="D56" s="255">
        <v>315</v>
      </c>
      <c r="E56" s="256">
        <v>50</v>
      </c>
      <c r="F56" s="256">
        <v>33</v>
      </c>
      <c r="G56" s="257">
        <v>246</v>
      </c>
      <c r="H56" s="255">
        <v>193</v>
      </c>
      <c r="I56" s="256">
        <v>157</v>
      </c>
      <c r="J56" s="256">
        <v>89</v>
      </c>
      <c r="K56" s="257">
        <v>5</v>
      </c>
      <c r="L56" s="253">
        <v>1</v>
      </c>
      <c r="N56" s="13"/>
      <c r="O56" s="13"/>
    </row>
    <row r="57" spans="1:15" ht="15">
      <c r="A57" s="154"/>
      <c r="B57" s="160" t="s">
        <v>752</v>
      </c>
      <c r="C57" s="252">
        <v>357</v>
      </c>
      <c r="D57" s="255">
        <v>218</v>
      </c>
      <c r="E57" s="256">
        <v>39</v>
      </c>
      <c r="F57" s="256">
        <v>17</v>
      </c>
      <c r="G57" s="257">
        <v>204</v>
      </c>
      <c r="H57" s="255">
        <v>125</v>
      </c>
      <c r="I57" s="256">
        <v>114</v>
      </c>
      <c r="J57" s="256">
        <v>76</v>
      </c>
      <c r="K57" s="257">
        <v>2</v>
      </c>
      <c r="L57" s="253">
        <v>0</v>
      </c>
      <c r="N57" s="13"/>
      <c r="O57" s="13"/>
    </row>
    <row r="58" spans="1:15" ht="15">
      <c r="A58" s="154" t="s">
        <v>791</v>
      </c>
      <c r="B58" s="160" t="s">
        <v>752</v>
      </c>
      <c r="C58" s="252">
        <v>425</v>
      </c>
      <c r="D58" s="255">
        <v>303</v>
      </c>
      <c r="E58" s="256">
        <v>47</v>
      </c>
      <c r="F58" s="256">
        <v>25</v>
      </c>
      <c r="G58" s="257">
        <v>258</v>
      </c>
      <c r="H58" s="255">
        <v>187</v>
      </c>
      <c r="I58" s="256">
        <v>120</v>
      </c>
      <c r="J58" s="256">
        <v>91</v>
      </c>
      <c r="K58" s="257">
        <v>3</v>
      </c>
      <c r="L58" s="253">
        <v>2</v>
      </c>
      <c r="N58" s="13"/>
      <c r="O58" s="13"/>
    </row>
    <row r="59" spans="1:15" ht="15">
      <c r="A59" s="154"/>
      <c r="B59" s="160" t="s">
        <v>753</v>
      </c>
      <c r="C59" s="252">
        <v>294</v>
      </c>
      <c r="D59" s="255">
        <v>242</v>
      </c>
      <c r="E59" s="256">
        <v>36</v>
      </c>
      <c r="F59" s="256">
        <v>17</v>
      </c>
      <c r="G59" s="257">
        <v>175</v>
      </c>
      <c r="H59" s="255">
        <v>138</v>
      </c>
      <c r="I59" s="256">
        <v>83</v>
      </c>
      <c r="J59" s="256">
        <v>87</v>
      </c>
      <c r="K59" s="257">
        <v>3</v>
      </c>
      <c r="L59" s="253">
        <v>1</v>
      </c>
      <c r="N59" s="13"/>
      <c r="O59" s="13"/>
    </row>
    <row r="60" spans="1:15" ht="15">
      <c r="A60" s="154" t="s">
        <v>792</v>
      </c>
      <c r="B60" s="160" t="s">
        <v>753</v>
      </c>
      <c r="C60" s="252">
        <v>343</v>
      </c>
      <c r="D60" s="255">
        <v>246</v>
      </c>
      <c r="E60" s="256">
        <v>29</v>
      </c>
      <c r="F60" s="256">
        <v>24</v>
      </c>
      <c r="G60" s="257">
        <v>216</v>
      </c>
      <c r="H60" s="255">
        <v>153</v>
      </c>
      <c r="I60" s="256">
        <v>98</v>
      </c>
      <c r="J60" s="256">
        <v>69</v>
      </c>
      <c r="K60" s="257">
        <v>2</v>
      </c>
      <c r="L60" s="253">
        <v>2</v>
      </c>
      <c r="N60" s="13"/>
      <c r="O60" s="13"/>
    </row>
    <row r="61" spans="1:15" ht="15">
      <c r="A61" s="154"/>
      <c r="B61" s="160" t="s">
        <v>754</v>
      </c>
      <c r="C61" s="252">
        <v>287</v>
      </c>
      <c r="D61" s="255">
        <v>202</v>
      </c>
      <c r="E61" s="256">
        <v>38</v>
      </c>
      <c r="F61" s="256">
        <v>23</v>
      </c>
      <c r="G61" s="257">
        <v>167</v>
      </c>
      <c r="H61" s="255">
        <v>117</v>
      </c>
      <c r="I61" s="256">
        <v>82</v>
      </c>
      <c r="J61" s="256">
        <v>62</v>
      </c>
      <c r="K61" s="257">
        <v>0</v>
      </c>
      <c r="L61" s="253">
        <v>2</v>
      </c>
      <c r="N61" s="13"/>
      <c r="O61" s="13"/>
    </row>
    <row r="62" spans="1:15" ht="15">
      <c r="A62" s="154" t="s">
        <v>793</v>
      </c>
      <c r="B62" s="160" t="s">
        <v>754</v>
      </c>
      <c r="C62" s="252">
        <v>361</v>
      </c>
      <c r="D62" s="255">
        <v>242</v>
      </c>
      <c r="E62" s="256">
        <v>27</v>
      </c>
      <c r="F62" s="256">
        <v>21</v>
      </c>
      <c r="G62" s="257">
        <v>239</v>
      </c>
      <c r="H62" s="255">
        <v>141</v>
      </c>
      <c r="I62" s="256">
        <v>95</v>
      </c>
      <c r="J62" s="256">
        <v>80</v>
      </c>
      <c r="K62" s="257">
        <v>1</v>
      </c>
      <c r="L62" s="253">
        <v>2</v>
      </c>
      <c r="N62" s="13"/>
      <c r="O62" s="13"/>
    </row>
    <row r="63" spans="1:15" ht="15">
      <c r="A63" s="154"/>
      <c r="B63" s="160" t="s">
        <v>755</v>
      </c>
      <c r="C63" s="252">
        <v>238</v>
      </c>
      <c r="D63" s="255">
        <v>164</v>
      </c>
      <c r="E63" s="256">
        <v>21</v>
      </c>
      <c r="F63" s="256">
        <v>25</v>
      </c>
      <c r="G63" s="257">
        <v>148</v>
      </c>
      <c r="H63" s="255">
        <v>82</v>
      </c>
      <c r="I63" s="256">
        <v>69</v>
      </c>
      <c r="J63" s="256">
        <v>57</v>
      </c>
      <c r="K63" s="257">
        <v>3</v>
      </c>
      <c r="L63" s="253">
        <v>0</v>
      </c>
      <c r="N63" s="13"/>
      <c r="O63" s="13"/>
    </row>
    <row r="64" spans="1:15" ht="15">
      <c r="A64" s="154" t="s">
        <v>794</v>
      </c>
      <c r="B64" s="160" t="s">
        <v>755</v>
      </c>
      <c r="C64" s="252">
        <v>322</v>
      </c>
      <c r="D64" s="255">
        <v>211</v>
      </c>
      <c r="E64" s="256">
        <v>27</v>
      </c>
      <c r="F64" s="256">
        <v>22</v>
      </c>
      <c r="G64" s="257">
        <v>196</v>
      </c>
      <c r="H64" s="255">
        <v>130</v>
      </c>
      <c r="I64" s="256">
        <v>99</v>
      </c>
      <c r="J64" s="256">
        <v>59</v>
      </c>
      <c r="K64" s="257">
        <v>3</v>
      </c>
      <c r="L64" s="253">
        <v>1</v>
      </c>
      <c r="N64" s="13"/>
      <c r="O64" s="13"/>
    </row>
    <row r="65" spans="1:15" ht="15">
      <c r="A65" s="154"/>
      <c r="B65" s="160" t="s">
        <v>756</v>
      </c>
      <c r="C65" s="252">
        <v>191</v>
      </c>
      <c r="D65" s="255">
        <v>163</v>
      </c>
      <c r="E65" s="256">
        <v>22</v>
      </c>
      <c r="F65" s="256">
        <v>18</v>
      </c>
      <c r="G65" s="257">
        <v>115</v>
      </c>
      <c r="H65" s="255">
        <v>88</v>
      </c>
      <c r="I65" s="256">
        <v>54</v>
      </c>
      <c r="J65" s="256">
        <v>57</v>
      </c>
      <c r="K65" s="257">
        <v>0</v>
      </c>
      <c r="L65" s="253">
        <v>1</v>
      </c>
      <c r="N65" s="13"/>
      <c r="O65" s="13"/>
    </row>
    <row r="66" spans="1:15" ht="15">
      <c r="A66" s="154" t="s">
        <v>795</v>
      </c>
      <c r="B66" s="160" t="s">
        <v>756</v>
      </c>
      <c r="C66" s="252">
        <v>231</v>
      </c>
      <c r="D66" s="255">
        <v>144</v>
      </c>
      <c r="E66" s="256">
        <v>25</v>
      </c>
      <c r="F66" s="256">
        <v>23</v>
      </c>
      <c r="G66" s="257">
        <v>131</v>
      </c>
      <c r="H66" s="255">
        <v>79</v>
      </c>
      <c r="I66" s="256">
        <v>75</v>
      </c>
      <c r="J66" s="256">
        <v>42</v>
      </c>
      <c r="K66" s="257">
        <v>3</v>
      </c>
      <c r="L66" s="253">
        <v>1</v>
      </c>
      <c r="N66" s="13"/>
      <c r="O66" s="13"/>
    </row>
    <row r="67" spans="1:15" ht="15">
      <c r="A67" s="154"/>
      <c r="B67" s="160" t="s">
        <v>757</v>
      </c>
      <c r="C67" s="252">
        <v>182</v>
      </c>
      <c r="D67" s="255">
        <v>119</v>
      </c>
      <c r="E67" s="256">
        <v>25</v>
      </c>
      <c r="F67" s="256">
        <v>14</v>
      </c>
      <c r="G67" s="257">
        <v>106</v>
      </c>
      <c r="H67" s="255">
        <v>65</v>
      </c>
      <c r="I67" s="256">
        <v>51</v>
      </c>
      <c r="J67" s="256">
        <v>40</v>
      </c>
      <c r="K67" s="257">
        <v>0</v>
      </c>
      <c r="L67" s="253">
        <v>0</v>
      </c>
      <c r="N67" s="13"/>
      <c r="O67" s="13"/>
    </row>
    <row r="68" spans="1:15" ht="15">
      <c r="A68" s="154" t="s">
        <v>796</v>
      </c>
      <c r="B68" s="160" t="s">
        <v>757</v>
      </c>
      <c r="C68" s="252">
        <v>192</v>
      </c>
      <c r="D68" s="255">
        <v>146</v>
      </c>
      <c r="E68" s="256">
        <v>16</v>
      </c>
      <c r="F68" s="256">
        <v>13</v>
      </c>
      <c r="G68" s="257">
        <v>115</v>
      </c>
      <c r="H68" s="255">
        <v>96</v>
      </c>
      <c r="I68" s="256">
        <v>61</v>
      </c>
      <c r="J68" s="256">
        <v>37</v>
      </c>
      <c r="K68" s="257">
        <v>1</v>
      </c>
      <c r="L68" s="253">
        <v>1</v>
      </c>
      <c r="N68" s="13"/>
      <c r="O68" s="13"/>
    </row>
    <row r="69" spans="1:15" ht="15">
      <c r="A69" s="154"/>
      <c r="B69" s="160" t="s">
        <v>758</v>
      </c>
      <c r="C69" s="252">
        <v>159</v>
      </c>
      <c r="D69" s="255">
        <v>99</v>
      </c>
      <c r="E69" s="256">
        <v>17</v>
      </c>
      <c r="F69" s="256">
        <v>7</v>
      </c>
      <c r="G69" s="257">
        <v>104</v>
      </c>
      <c r="H69" s="255">
        <v>56</v>
      </c>
      <c r="I69" s="256">
        <v>38</v>
      </c>
      <c r="J69" s="256">
        <v>36</v>
      </c>
      <c r="K69" s="257">
        <v>1</v>
      </c>
      <c r="L69" s="253">
        <v>1</v>
      </c>
      <c r="N69" s="13"/>
      <c r="O69" s="13"/>
    </row>
    <row r="70" spans="1:15" ht="15">
      <c r="A70" s="154" t="s">
        <v>797</v>
      </c>
      <c r="B70" s="160" t="s">
        <v>758</v>
      </c>
      <c r="C70" s="252">
        <v>200</v>
      </c>
      <c r="D70" s="255">
        <v>123</v>
      </c>
      <c r="E70" s="256">
        <v>20</v>
      </c>
      <c r="F70" s="256">
        <v>13</v>
      </c>
      <c r="G70" s="257">
        <v>126</v>
      </c>
      <c r="H70" s="255">
        <v>71</v>
      </c>
      <c r="I70" s="256">
        <v>54</v>
      </c>
      <c r="J70" s="256">
        <v>39</v>
      </c>
      <c r="K70" s="257">
        <v>1</v>
      </c>
      <c r="L70" s="253">
        <v>0</v>
      </c>
      <c r="N70" s="13"/>
      <c r="O70" s="13"/>
    </row>
    <row r="71" spans="1:15" ht="15">
      <c r="A71" s="154"/>
      <c r="B71" s="160" t="s">
        <v>759</v>
      </c>
      <c r="C71" s="252">
        <v>132</v>
      </c>
      <c r="D71" s="255">
        <v>85</v>
      </c>
      <c r="E71" s="256">
        <v>11</v>
      </c>
      <c r="F71" s="256">
        <v>14</v>
      </c>
      <c r="G71" s="257">
        <v>82</v>
      </c>
      <c r="H71" s="255">
        <v>43</v>
      </c>
      <c r="I71" s="256">
        <v>39</v>
      </c>
      <c r="J71" s="256">
        <v>28</v>
      </c>
      <c r="K71" s="257">
        <v>1</v>
      </c>
      <c r="L71" s="253">
        <v>0</v>
      </c>
      <c r="N71" s="13"/>
      <c r="O71" s="13"/>
    </row>
    <row r="72" spans="1:15" ht="15">
      <c r="A72" s="154" t="s">
        <v>798</v>
      </c>
      <c r="B72" s="160" t="s">
        <v>759</v>
      </c>
      <c r="C72" s="252">
        <v>148</v>
      </c>
      <c r="D72" s="255">
        <v>105</v>
      </c>
      <c r="E72" s="256">
        <v>11</v>
      </c>
      <c r="F72" s="256">
        <v>7</v>
      </c>
      <c r="G72" s="257">
        <v>82</v>
      </c>
      <c r="H72" s="255">
        <v>64</v>
      </c>
      <c r="I72" s="256">
        <v>55</v>
      </c>
      <c r="J72" s="256">
        <v>34</v>
      </c>
      <c r="K72" s="257">
        <v>0</v>
      </c>
      <c r="L72" s="253">
        <v>0</v>
      </c>
      <c r="N72" s="13"/>
      <c r="O72" s="13"/>
    </row>
    <row r="73" spans="1:15" ht="15">
      <c r="A73" s="154"/>
      <c r="B73" s="160" t="s">
        <v>760</v>
      </c>
      <c r="C73" s="252">
        <v>108</v>
      </c>
      <c r="D73" s="255">
        <v>68</v>
      </c>
      <c r="E73" s="256">
        <v>12</v>
      </c>
      <c r="F73" s="256">
        <v>7</v>
      </c>
      <c r="G73" s="257">
        <v>64</v>
      </c>
      <c r="H73" s="255">
        <v>36</v>
      </c>
      <c r="I73" s="256">
        <v>32</v>
      </c>
      <c r="J73" s="256">
        <v>25</v>
      </c>
      <c r="K73" s="257">
        <v>1</v>
      </c>
      <c r="L73" s="253">
        <v>0</v>
      </c>
      <c r="N73" s="13"/>
      <c r="O73" s="13"/>
    </row>
    <row r="74" spans="1:15" ht="15">
      <c r="A74" s="154" t="s">
        <v>799</v>
      </c>
      <c r="B74" s="160" t="s">
        <v>760</v>
      </c>
      <c r="C74" s="252">
        <v>137</v>
      </c>
      <c r="D74" s="255">
        <v>93</v>
      </c>
      <c r="E74" s="256">
        <v>20</v>
      </c>
      <c r="F74" s="256">
        <v>13</v>
      </c>
      <c r="G74" s="257">
        <v>74</v>
      </c>
      <c r="H74" s="255">
        <v>50</v>
      </c>
      <c r="I74" s="256">
        <v>43</v>
      </c>
      <c r="J74" s="256">
        <v>30</v>
      </c>
      <c r="K74" s="257">
        <v>0</v>
      </c>
      <c r="L74" s="253">
        <v>0</v>
      </c>
      <c r="N74" s="13"/>
      <c r="O74" s="13"/>
    </row>
    <row r="75" spans="1:15" ht="15">
      <c r="A75" s="154"/>
      <c r="B75" s="160" t="s">
        <v>761</v>
      </c>
      <c r="C75" s="252">
        <v>80</v>
      </c>
      <c r="D75" s="255">
        <v>67</v>
      </c>
      <c r="E75" s="256">
        <v>12</v>
      </c>
      <c r="F75" s="256">
        <v>12</v>
      </c>
      <c r="G75" s="257">
        <v>45</v>
      </c>
      <c r="H75" s="255">
        <v>37</v>
      </c>
      <c r="I75" s="256">
        <v>23</v>
      </c>
      <c r="J75" s="256">
        <v>18</v>
      </c>
      <c r="K75" s="257">
        <v>2</v>
      </c>
      <c r="L75" s="253">
        <v>0</v>
      </c>
      <c r="N75" s="13"/>
      <c r="O75" s="13"/>
    </row>
    <row r="76" spans="1:15" ht="15">
      <c r="A76" s="154" t="s">
        <v>800</v>
      </c>
      <c r="B76" s="160" t="s">
        <v>761</v>
      </c>
      <c r="C76" s="252">
        <v>121</v>
      </c>
      <c r="D76" s="255">
        <v>72</v>
      </c>
      <c r="E76" s="256">
        <v>12</v>
      </c>
      <c r="F76" s="256">
        <v>5</v>
      </c>
      <c r="G76" s="257">
        <v>77</v>
      </c>
      <c r="H76" s="255">
        <v>42</v>
      </c>
      <c r="I76" s="256">
        <v>32</v>
      </c>
      <c r="J76" s="256">
        <v>25</v>
      </c>
      <c r="K76" s="257">
        <v>3</v>
      </c>
      <c r="L76" s="253">
        <v>2</v>
      </c>
      <c r="N76" s="13"/>
      <c r="O76" s="13"/>
    </row>
    <row r="77" spans="1:15" ht="15">
      <c r="A77" s="154"/>
      <c r="B77" s="160" t="s">
        <v>762</v>
      </c>
      <c r="C77" s="252">
        <v>89</v>
      </c>
      <c r="D77" s="255">
        <v>63</v>
      </c>
      <c r="E77" s="256">
        <v>14</v>
      </c>
      <c r="F77" s="256">
        <v>11</v>
      </c>
      <c r="G77" s="257">
        <v>47</v>
      </c>
      <c r="H77" s="255">
        <v>30</v>
      </c>
      <c r="I77" s="256">
        <v>28</v>
      </c>
      <c r="J77" s="256">
        <v>22</v>
      </c>
      <c r="K77" s="257">
        <v>0</v>
      </c>
      <c r="L77" s="253">
        <v>0</v>
      </c>
      <c r="N77" s="13"/>
      <c r="O77" s="13"/>
    </row>
    <row r="78" spans="1:15" ht="15">
      <c r="A78" s="154" t="s">
        <v>801</v>
      </c>
      <c r="B78" s="160" t="s">
        <v>762</v>
      </c>
      <c r="C78" s="252">
        <v>104</v>
      </c>
      <c r="D78" s="255">
        <v>95</v>
      </c>
      <c r="E78" s="256">
        <v>10</v>
      </c>
      <c r="F78" s="256">
        <v>11</v>
      </c>
      <c r="G78" s="257">
        <v>66</v>
      </c>
      <c r="H78" s="255">
        <v>62</v>
      </c>
      <c r="I78" s="256">
        <v>28</v>
      </c>
      <c r="J78" s="256">
        <v>22</v>
      </c>
      <c r="K78" s="257">
        <v>0</v>
      </c>
      <c r="L78" s="253">
        <v>1</v>
      </c>
      <c r="N78" s="13"/>
      <c r="O78" s="13"/>
    </row>
    <row r="79" spans="1:15" ht="15">
      <c r="A79" s="154"/>
      <c r="B79" s="160" t="s">
        <v>763</v>
      </c>
      <c r="C79" s="252">
        <v>93</v>
      </c>
      <c r="D79" s="255">
        <v>63</v>
      </c>
      <c r="E79" s="256">
        <v>12</v>
      </c>
      <c r="F79" s="256">
        <v>11</v>
      </c>
      <c r="G79" s="257">
        <v>58</v>
      </c>
      <c r="H79" s="255">
        <v>28</v>
      </c>
      <c r="I79" s="256">
        <v>23</v>
      </c>
      <c r="J79" s="256">
        <v>24</v>
      </c>
      <c r="K79" s="257">
        <v>3</v>
      </c>
      <c r="L79" s="253">
        <v>0</v>
      </c>
      <c r="N79" s="13"/>
      <c r="O79" s="13"/>
    </row>
    <row r="80" spans="1:15" ht="15">
      <c r="A80" s="154" t="s">
        <v>802</v>
      </c>
      <c r="B80" s="160" t="s">
        <v>763</v>
      </c>
      <c r="C80" s="252">
        <v>94</v>
      </c>
      <c r="D80" s="255">
        <v>62</v>
      </c>
      <c r="E80" s="256">
        <v>8</v>
      </c>
      <c r="F80" s="256">
        <v>9</v>
      </c>
      <c r="G80" s="257">
        <v>63</v>
      </c>
      <c r="H80" s="255">
        <v>35</v>
      </c>
      <c r="I80" s="256">
        <v>23</v>
      </c>
      <c r="J80" s="256">
        <v>18</v>
      </c>
      <c r="K80" s="257">
        <v>0</v>
      </c>
      <c r="L80" s="253">
        <v>1</v>
      </c>
      <c r="N80" s="13"/>
      <c r="O80" s="13"/>
    </row>
    <row r="81" spans="1:15" ht="15">
      <c r="A81" s="154"/>
      <c r="B81" s="160" t="s">
        <v>764</v>
      </c>
      <c r="C81" s="252">
        <v>76</v>
      </c>
      <c r="D81" s="255">
        <v>42</v>
      </c>
      <c r="E81" s="256">
        <v>11</v>
      </c>
      <c r="F81" s="256">
        <v>7</v>
      </c>
      <c r="G81" s="257">
        <v>48</v>
      </c>
      <c r="H81" s="255">
        <v>22</v>
      </c>
      <c r="I81" s="256">
        <v>17</v>
      </c>
      <c r="J81" s="256">
        <v>13</v>
      </c>
      <c r="K81" s="257">
        <v>1</v>
      </c>
      <c r="L81" s="253">
        <v>0</v>
      </c>
      <c r="N81" s="13"/>
      <c r="O81" s="13"/>
    </row>
    <row r="82" spans="1:15" ht="15">
      <c r="A82" s="154" t="s">
        <v>803</v>
      </c>
      <c r="B82" s="160" t="s">
        <v>764</v>
      </c>
      <c r="C82" s="252">
        <v>111</v>
      </c>
      <c r="D82" s="255">
        <v>88</v>
      </c>
      <c r="E82" s="256">
        <v>17</v>
      </c>
      <c r="F82" s="256">
        <v>12</v>
      </c>
      <c r="G82" s="257">
        <v>65</v>
      </c>
      <c r="H82" s="255">
        <v>50</v>
      </c>
      <c r="I82" s="256">
        <v>29</v>
      </c>
      <c r="J82" s="256">
        <v>26</v>
      </c>
      <c r="K82" s="257">
        <v>0</v>
      </c>
      <c r="L82" s="253">
        <v>1</v>
      </c>
      <c r="N82" s="13"/>
      <c r="O82" s="13"/>
    </row>
    <row r="83" spans="1:15" ht="15">
      <c r="A83" s="154"/>
      <c r="B83" s="160" t="s">
        <v>765</v>
      </c>
      <c r="C83" s="252">
        <v>62</v>
      </c>
      <c r="D83" s="255">
        <v>38</v>
      </c>
      <c r="E83" s="256">
        <v>7</v>
      </c>
      <c r="F83" s="256">
        <v>5</v>
      </c>
      <c r="G83" s="257">
        <v>38</v>
      </c>
      <c r="H83" s="255">
        <v>22</v>
      </c>
      <c r="I83" s="256">
        <v>17</v>
      </c>
      <c r="J83" s="256">
        <v>11</v>
      </c>
      <c r="K83" s="257">
        <v>1</v>
      </c>
      <c r="L83" s="253">
        <v>1</v>
      </c>
      <c r="N83" s="13"/>
      <c r="O83" s="13"/>
    </row>
    <row r="84" spans="1:15" ht="15">
      <c r="A84" s="154" t="s">
        <v>804</v>
      </c>
      <c r="B84" s="160" t="s">
        <v>765</v>
      </c>
      <c r="C84" s="252">
        <v>77</v>
      </c>
      <c r="D84" s="255">
        <v>39</v>
      </c>
      <c r="E84" s="256">
        <v>8</v>
      </c>
      <c r="F84" s="256">
        <v>0</v>
      </c>
      <c r="G84" s="257">
        <v>43</v>
      </c>
      <c r="H84" s="255">
        <v>26</v>
      </c>
      <c r="I84" s="256">
        <v>26</v>
      </c>
      <c r="J84" s="256">
        <v>13</v>
      </c>
      <c r="K84" s="257">
        <v>0</v>
      </c>
      <c r="L84" s="253">
        <v>0</v>
      </c>
      <c r="N84" s="13"/>
      <c r="O84" s="13"/>
    </row>
    <row r="85" spans="1:15" ht="15">
      <c r="A85" s="154"/>
      <c r="B85" s="160" t="s">
        <v>766</v>
      </c>
      <c r="C85" s="252">
        <v>49</v>
      </c>
      <c r="D85" s="255">
        <v>32</v>
      </c>
      <c r="E85" s="256">
        <v>9</v>
      </c>
      <c r="F85" s="256">
        <v>3</v>
      </c>
      <c r="G85" s="257">
        <v>25</v>
      </c>
      <c r="H85" s="255">
        <v>16</v>
      </c>
      <c r="I85" s="256">
        <v>15</v>
      </c>
      <c r="J85" s="256">
        <v>13</v>
      </c>
      <c r="K85" s="257">
        <v>0</v>
      </c>
      <c r="L85" s="253">
        <v>0</v>
      </c>
      <c r="N85" s="13"/>
      <c r="O85" s="13"/>
    </row>
    <row r="86" spans="1:15" ht="15">
      <c r="A86" s="154" t="s">
        <v>805</v>
      </c>
      <c r="B86" s="160" t="s">
        <v>766</v>
      </c>
      <c r="C86" s="252">
        <v>67</v>
      </c>
      <c r="D86" s="255">
        <v>36</v>
      </c>
      <c r="E86" s="256">
        <v>13</v>
      </c>
      <c r="F86" s="256">
        <v>6</v>
      </c>
      <c r="G86" s="257">
        <v>36</v>
      </c>
      <c r="H86" s="255">
        <v>23</v>
      </c>
      <c r="I86" s="256">
        <v>18</v>
      </c>
      <c r="J86" s="256">
        <v>7</v>
      </c>
      <c r="K86" s="257">
        <v>0</v>
      </c>
      <c r="L86" s="253">
        <v>0</v>
      </c>
      <c r="N86" s="13"/>
      <c r="O86" s="13"/>
    </row>
    <row r="87" spans="1:15" ht="15">
      <c r="A87" s="154"/>
      <c r="B87" s="160" t="s">
        <v>767</v>
      </c>
      <c r="C87" s="252">
        <v>59</v>
      </c>
      <c r="D87" s="255">
        <v>32</v>
      </c>
      <c r="E87" s="256">
        <v>9</v>
      </c>
      <c r="F87" s="256">
        <v>4</v>
      </c>
      <c r="G87" s="257">
        <v>34</v>
      </c>
      <c r="H87" s="255">
        <v>16</v>
      </c>
      <c r="I87" s="256">
        <v>16</v>
      </c>
      <c r="J87" s="256">
        <v>12</v>
      </c>
      <c r="K87" s="257">
        <v>0</v>
      </c>
      <c r="L87" s="253">
        <v>0</v>
      </c>
      <c r="N87" s="13"/>
      <c r="O87" s="13"/>
    </row>
    <row r="88" spans="1:15" ht="15">
      <c r="A88" s="154" t="s">
        <v>806</v>
      </c>
      <c r="B88" s="160" t="s">
        <v>767</v>
      </c>
      <c r="C88" s="252">
        <v>52</v>
      </c>
      <c r="D88" s="255">
        <v>53</v>
      </c>
      <c r="E88" s="256">
        <v>1</v>
      </c>
      <c r="F88" s="256">
        <v>6</v>
      </c>
      <c r="G88" s="257">
        <v>31</v>
      </c>
      <c r="H88" s="255">
        <v>34</v>
      </c>
      <c r="I88" s="256">
        <v>20</v>
      </c>
      <c r="J88" s="256">
        <v>13</v>
      </c>
      <c r="K88" s="257">
        <v>0</v>
      </c>
      <c r="L88" s="253">
        <v>0</v>
      </c>
      <c r="N88" s="13"/>
      <c r="O88" s="13"/>
    </row>
    <row r="89" spans="1:15" ht="15">
      <c r="A89" s="154"/>
      <c r="B89" s="160" t="s">
        <v>768</v>
      </c>
      <c r="C89" s="252">
        <v>37</v>
      </c>
      <c r="D89" s="255">
        <v>27</v>
      </c>
      <c r="E89" s="256">
        <v>6</v>
      </c>
      <c r="F89" s="256">
        <v>1</v>
      </c>
      <c r="G89" s="257">
        <v>21</v>
      </c>
      <c r="H89" s="255">
        <v>17</v>
      </c>
      <c r="I89" s="256">
        <v>10</v>
      </c>
      <c r="J89" s="256">
        <v>9</v>
      </c>
      <c r="K89" s="257">
        <v>0</v>
      </c>
      <c r="L89" s="253">
        <v>0</v>
      </c>
      <c r="N89" s="13"/>
      <c r="O89" s="13"/>
    </row>
    <row r="90" spans="1:15" ht="15">
      <c r="A90" s="154" t="s">
        <v>807</v>
      </c>
      <c r="B90" s="160" t="s">
        <v>768</v>
      </c>
      <c r="C90" s="252">
        <v>49</v>
      </c>
      <c r="D90" s="255">
        <v>29</v>
      </c>
      <c r="E90" s="256">
        <v>7</v>
      </c>
      <c r="F90" s="256">
        <v>2</v>
      </c>
      <c r="G90" s="257">
        <v>33</v>
      </c>
      <c r="H90" s="255">
        <v>22</v>
      </c>
      <c r="I90" s="256">
        <v>9</v>
      </c>
      <c r="J90" s="256">
        <v>5</v>
      </c>
      <c r="K90" s="257">
        <v>0</v>
      </c>
      <c r="L90" s="253">
        <v>0</v>
      </c>
      <c r="N90" s="13"/>
      <c r="O90" s="13"/>
    </row>
    <row r="91" spans="1:15" ht="15">
      <c r="A91" s="154"/>
      <c r="B91" s="160" t="s">
        <v>769</v>
      </c>
      <c r="C91" s="252">
        <v>39</v>
      </c>
      <c r="D91" s="255">
        <v>24</v>
      </c>
      <c r="E91" s="256">
        <v>5</v>
      </c>
      <c r="F91" s="256">
        <v>4</v>
      </c>
      <c r="G91" s="257">
        <v>17</v>
      </c>
      <c r="H91" s="255">
        <v>15</v>
      </c>
      <c r="I91" s="256">
        <v>17</v>
      </c>
      <c r="J91" s="256">
        <v>5</v>
      </c>
      <c r="K91" s="257">
        <v>0</v>
      </c>
      <c r="L91" s="253">
        <v>0</v>
      </c>
      <c r="N91" s="13"/>
      <c r="O91" s="13"/>
    </row>
    <row r="92" spans="1:15" ht="15">
      <c r="A92" s="154" t="s">
        <v>808</v>
      </c>
      <c r="B92" s="160" t="s">
        <v>769</v>
      </c>
      <c r="C92" s="252">
        <v>31</v>
      </c>
      <c r="D92" s="255">
        <v>29</v>
      </c>
      <c r="E92" s="256">
        <v>5</v>
      </c>
      <c r="F92" s="256">
        <v>1</v>
      </c>
      <c r="G92" s="257">
        <v>19</v>
      </c>
      <c r="H92" s="255">
        <v>19</v>
      </c>
      <c r="I92" s="256">
        <v>7</v>
      </c>
      <c r="J92" s="256">
        <v>9</v>
      </c>
      <c r="K92" s="257">
        <v>0</v>
      </c>
      <c r="L92" s="253">
        <v>1</v>
      </c>
      <c r="N92" s="13"/>
      <c r="O92" s="13"/>
    </row>
    <row r="93" spans="1:15" ht="15">
      <c r="A93" s="154"/>
      <c r="B93" s="160" t="s">
        <v>770</v>
      </c>
      <c r="C93" s="252">
        <v>16</v>
      </c>
      <c r="D93" s="255">
        <v>33</v>
      </c>
      <c r="E93" s="256">
        <v>2</v>
      </c>
      <c r="F93" s="256">
        <v>5</v>
      </c>
      <c r="G93" s="257">
        <v>11</v>
      </c>
      <c r="H93" s="255">
        <v>18</v>
      </c>
      <c r="I93" s="256">
        <v>3</v>
      </c>
      <c r="J93" s="256">
        <v>10</v>
      </c>
      <c r="K93" s="257">
        <v>0</v>
      </c>
      <c r="L93" s="253">
        <v>1</v>
      </c>
      <c r="N93" s="13"/>
      <c r="O93" s="13"/>
    </row>
    <row r="94" spans="1:15" ht="15">
      <c r="A94" s="154" t="s">
        <v>809</v>
      </c>
      <c r="B94" s="160" t="s">
        <v>770</v>
      </c>
      <c r="C94" s="252">
        <v>35</v>
      </c>
      <c r="D94" s="255">
        <v>22</v>
      </c>
      <c r="E94" s="256">
        <v>6</v>
      </c>
      <c r="F94" s="256">
        <v>7</v>
      </c>
      <c r="G94" s="257">
        <v>16</v>
      </c>
      <c r="H94" s="255">
        <v>10</v>
      </c>
      <c r="I94" s="256">
        <v>13</v>
      </c>
      <c r="J94" s="256">
        <v>5</v>
      </c>
      <c r="K94" s="257">
        <v>0</v>
      </c>
      <c r="L94" s="253">
        <v>0</v>
      </c>
      <c r="N94" s="13"/>
      <c r="O94" s="13"/>
    </row>
    <row r="95" spans="1:15" ht="15">
      <c r="A95" s="154"/>
      <c r="B95" s="160" t="s">
        <v>771</v>
      </c>
      <c r="C95" s="252">
        <v>19</v>
      </c>
      <c r="D95" s="255">
        <v>24</v>
      </c>
      <c r="E95" s="256">
        <v>3</v>
      </c>
      <c r="F95" s="256">
        <v>4</v>
      </c>
      <c r="G95" s="257">
        <v>12</v>
      </c>
      <c r="H95" s="255">
        <v>12</v>
      </c>
      <c r="I95" s="256">
        <v>4</v>
      </c>
      <c r="J95" s="256">
        <v>8</v>
      </c>
      <c r="K95" s="257">
        <v>0</v>
      </c>
      <c r="L95" s="253">
        <v>0</v>
      </c>
      <c r="N95" s="13"/>
      <c r="O95" s="13"/>
    </row>
    <row r="96" spans="1:15" ht="15">
      <c r="A96" s="154" t="s">
        <v>810</v>
      </c>
      <c r="B96" s="160" t="s">
        <v>771</v>
      </c>
      <c r="C96" s="252">
        <v>29</v>
      </c>
      <c r="D96" s="255">
        <v>23</v>
      </c>
      <c r="E96" s="256">
        <v>2</v>
      </c>
      <c r="F96" s="256">
        <v>2</v>
      </c>
      <c r="G96" s="257">
        <v>15</v>
      </c>
      <c r="H96" s="255">
        <v>18</v>
      </c>
      <c r="I96" s="256">
        <v>12</v>
      </c>
      <c r="J96" s="256">
        <v>3</v>
      </c>
      <c r="K96" s="257">
        <v>1</v>
      </c>
      <c r="L96" s="253">
        <v>0</v>
      </c>
      <c r="N96" s="13"/>
      <c r="O96" s="13"/>
    </row>
    <row r="97" spans="1:15" ht="15">
      <c r="A97" s="154"/>
      <c r="B97" s="160" t="s">
        <v>772</v>
      </c>
      <c r="C97" s="252">
        <v>19</v>
      </c>
      <c r="D97" s="255">
        <v>9</v>
      </c>
      <c r="E97" s="256">
        <v>0</v>
      </c>
      <c r="F97" s="256">
        <v>2</v>
      </c>
      <c r="G97" s="257">
        <v>12</v>
      </c>
      <c r="H97" s="255">
        <v>5</v>
      </c>
      <c r="I97" s="256">
        <v>7</v>
      </c>
      <c r="J97" s="256">
        <v>2</v>
      </c>
      <c r="K97" s="257">
        <v>0</v>
      </c>
      <c r="L97" s="253">
        <v>0</v>
      </c>
      <c r="N97" s="13"/>
      <c r="O97" s="13"/>
    </row>
    <row r="98" spans="1:15" ht="15">
      <c r="A98" s="154" t="s">
        <v>811</v>
      </c>
      <c r="B98" s="160" t="s">
        <v>772</v>
      </c>
      <c r="C98" s="252">
        <v>35</v>
      </c>
      <c r="D98" s="255">
        <v>19</v>
      </c>
      <c r="E98" s="256">
        <v>2</v>
      </c>
      <c r="F98" s="256">
        <v>2</v>
      </c>
      <c r="G98" s="257">
        <v>22</v>
      </c>
      <c r="H98" s="255">
        <v>8</v>
      </c>
      <c r="I98" s="256">
        <v>11</v>
      </c>
      <c r="J98" s="256">
        <v>9</v>
      </c>
      <c r="K98" s="257">
        <v>0</v>
      </c>
      <c r="L98" s="253">
        <v>0</v>
      </c>
      <c r="N98" s="13"/>
      <c r="O98" s="13"/>
    </row>
    <row r="99" spans="1:15" ht="15">
      <c r="A99" s="154"/>
      <c r="B99" s="160" t="s">
        <v>773</v>
      </c>
      <c r="C99" s="252">
        <v>23</v>
      </c>
      <c r="D99" s="255">
        <v>15</v>
      </c>
      <c r="E99" s="256">
        <v>6</v>
      </c>
      <c r="F99" s="256">
        <v>4</v>
      </c>
      <c r="G99" s="257">
        <v>15</v>
      </c>
      <c r="H99" s="255">
        <v>8</v>
      </c>
      <c r="I99" s="256">
        <v>2</v>
      </c>
      <c r="J99" s="256">
        <v>3</v>
      </c>
      <c r="K99" s="257">
        <v>0</v>
      </c>
      <c r="L99" s="253">
        <v>0</v>
      </c>
      <c r="N99" s="13"/>
      <c r="O99" s="13"/>
    </row>
    <row r="100" spans="1:15" ht="15">
      <c r="A100" s="154" t="s">
        <v>812</v>
      </c>
      <c r="B100" s="160" t="s">
        <v>773</v>
      </c>
      <c r="C100" s="252">
        <v>21</v>
      </c>
      <c r="D100" s="255">
        <v>14</v>
      </c>
      <c r="E100" s="256">
        <v>1</v>
      </c>
      <c r="F100" s="256">
        <v>3</v>
      </c>
      <c r="G100" s="257">
        <v>11</v>
      </c>
      <c r="H100" s="255">
        <v>6</v>
      </c>
      <c r="I100" s="256">
        <v>9</v>
      </c>
      <c r="J100" s="256">
        <v>5</v>
      </c>
      <c r="K100" s="257">
        <v>0</v>
      </c>
      <c r="L100" s="253">
        <v>0</v>
      </c>
      <c r="N100" s="13"/>
      <c r="O100" s="13"/>
    </row>
    <row r="101" spans="1:15" ht="15">
      <c r="A101" s="154"/>
      <c r="B101" s="160" t="s">
        <v>1041</v>
      </c>
      <c r="C101" s="252">
        <v>18</v>
      </c>
      <c r="D101" s="255">
        <v>7</v>
      </c>
      <c r="E101" s="256">
        <v>3</v>
      </c>
      <c r="F101" s="256">
        <v>2</v>
      </c>
      <c r="G101" s="257">
        <v>12</v>
      </c>
      <c r="H101" s="255">
        <v>4</v>
      </c>
      <c r="I101" s="256">
        <v>3</v>
      </c>
      <c r="J101" s="256">
        <v>1</v>
      </c>
      <c r="K101" s="257">
        <v>0</v>
      </c>
      <c r="L101" s="253">
        <v>0</v>
      </c>
      <c r="N101" s="13"/>
      <c r="O101" s="13"/>
    </row>
    <row r="102" spans="1:15" ht="15">
      <c r="A102" s="154" t="s">
        <v>813</v>
      </c>
      <c r="B102" s="160" t="s">
        <v>1042</v>
      </c>
      <c r="C102" s="252">
        <v>247</v>
      </c>
      <c r="D102" s="255">
        <v>127</v>
      </c>
      <c r="E102" s="256">
        <v>43</v>
      </c>
      <c r="F102" s="256">
        <v>22</v>
      </c>
      <c r="G102" s="257">
        <v>134</v>
      </c>
      <c r="H102" s="255">
        <v>63</v>
      </c>
      <c r="I102" s="256">
        <v>70</v>
      </c>
      <c r="J102" s="256">
        <v>42</v>
      </c>
      <c r="K102" s="257">
        <v>1</v>
      </c>
      <c r="L102" s="253">
        <v>0</v>
      </c>
      <c r="N102" s="13"/>
      <c r="O102" s="13"/>
    </row>
    <row r="103" spans="1:15" ht="15">
      <c r="A103" s="158" t="s">
        <v>34</v>
      </c>
      <c r="B103" s="258"/>
      <c r="C103" s="259">
        <v>0</v>
      </c>
      <c r="D103" s="260">
        <v>0</v>
      </c>
      <c r="E103" s="261">
        <v>0</v>
      </c>
      <c r="F103" s="261">
        <v>0</v>
      </c>
      <c r="G103" s="262">
        <v>0</v>
      </c>
      <c r="H103" s="260">
        <v>0</v>
      </c>
      <c r="I103" s="261">
        <v>0</v>
      </c>
      <c r="J103" s="260">
        <v>0</v>
      </c>
      <c r="K103" s="261">
        <v>0</v>
      </c>
      <c r="L103" s="263">
        <v>0</v>
      </c>
      <c r="N103" s="13"/>
      <c r="O103" s="13"/>
    </row>
    <row r="104" spans="1:12" ht="15.75" customHeight="1">
      <c r="A104" s="312" t="s">
        <v>1085</v>
      </c>
      <c r="B104" s="312"/>
      <c r="C104" s="331"/>
      <c r="D104" s="331"/>
      <c r="E104" s="331"/>
      <c r="F104" s="331"/>
      <c r="G104" s="331"/>
      <c r="H104" s="331"/>
      <c r="I104" s="331"/>
      <c r="J104" s="331"/>
      <c r="K104" s="331"/>
      <c r="L104" s="331"/>
    </row>
    <row r="105" spans="1:2" ht="15">
      <c r="A105" s="1" t="s">
        <v>33</v>
      </c>
      <c r="B105" s="1"/>
    </row>
  </sheetData>
  <sheetProtection/>
  <mergeCells count="9">
    <mergeCell ref="A104:L104"/>
    <mergeCell ref="A1:L1"/>
    <mergeCell ref="A2:A3"/>
    <mergeCell ref="B2:B3"/>
    <mergeCell ref="C2:D2"/>
    <mergeCell ref="E2:F2"/>
    <mergeCell ref="G2:H2"/>
    <mergeCell ref="I2:J2"/>
    <mergeCell ref="K2:L2"/>
  </mergeCells>
  <hyperlinks>
    <hyperlink ref="A105" location="Sommaire!A1" display="Retour au sommair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L1"/>
    </sheetView>
  </sheetViews>
  <sheetFormatPr defaultColWidth="11.421875" defaultRowHeight="15"/>
  <cols>
    <col min="1" max="1" width="13.00390625" style="0" customWidth="1"/>
    <col min="2" max="2" width="12.8515625" style="0" customWidth="1"/>
    <col min="3" max="12" width="12.57421875" style="0" customWidth="1"/>
  </cols>
  <sheetData>
    <row r="1" spans="1:12" ht="32.25" customHeight="1">
      <c r="A1" s="310" t="s">
        <v>1001</v>
      </c>
      <c r="B1" s="310"/>
      <c r="C1" s="311"/>
      <c r="D1" s="311"/>
      <c r="E1" s="311"/>
      <c r="F1" s="311"/>
      <c r="G1" s="311"/>
      <c r="H1" s="311"/>
      <c r="I1" s="311"/>
      <c r="J1" s="311"/>
      <c r="K1" s="311"/>
      <c r="L1" s="332"/>
    </row>
    <row r="2" spans="1:12" ht="27.75" customHeight="1">
      <c r="A2" s="336" t="s">
        <v>727</v>
      </c>
      <c r="B2" s="338" t="s">
        <v>728</v>
      </c>
      <c r="C2" s="313" t="s">
        <v>19</v>
      </c>
      <c r="D2" s="340"/>
      <c r="E2" s="313" t="s">
        <v>20</v>
      </c>
      <c r="F2" s="340"/>
      <c r="G2" s="313" t="s">
        <v>21</v>
      </c>
      <c r="H2" s="340"/>
      <c r="I2" s="313" t="s">
        <v>22</v>
      </c>
      <c r="J2" s="340"/>
      <c r="K2" s="313" t="s">
        <v>726</v>
      </c>
      <c r="L2" s="341"/>
    </row>
    <row r="3" spans="1:12" ht="27.75" customHeight="1">
      <c r="A3" s="337"/>
      <c r="B3" s="339"/>
      <c r="C3" s="34" t="s">
        <v>53</v>
      </c>
      <c r="D3" s="34" t="s">
        <v>73</v>
      </c>
      <c r="E3" s="34" t="s">
        <v>53</v>
      </c>
      <c r="F3" s="34" t="s">
        <v>73</v>
      </c>
      <c r="G3" s="34" t="s">
        <v>53</v>
      </c>
      <c r="H3" s="34" t="s">
        <v>73</v>
      </c>
      <c r="I3" s="34" t="s">
        <v>53</v>
      </c>
      <c r="J3" s="34" t="s">
        <v>73</v>
      </c>
      <c r="K3" s="34" t="s">
        <v>53</v>
      </c>
      <c r="L3" s="25" t="s">
        <v>73</v>
      </c>
    </row>
    <row r="4" spans="1:15" ht="20.25" customHeight="1">
      <c r="A4" s="157" t="s">
        <v>2</v>
      </c>
      <c r="B4" s="153" t="s">
        <v>2</v>
      </c>
      <c r="C4" s="63">
        <v>27513</v>
      </c>
      <c r="D4" s="65">
        <v>28099</v>
      </c>
      <c r="E4" s="64">
        <f aca="true" t="shared" si="0" ref="E4:L4">SUM(E5:E103)</f>
        <v>3260</v>
      </c>
      <c r="F4" s="64">
        <f t="shared" si="0"/>
        <v>3303</v>
      </c>
      <c r="G4" s="63">
        <f t="shared" si="0"/>
        <v>16498</v>
      </c>
      <c r="H4" s="65">
        <f t="shared" si="0"/>
        <v>16891</v>
      </c>
      <c r="I4" s="64">
        <f t="shared" si="0"/>
        <v>7755</v>
      </c>
      <c r="J4" s="64">
        <f t="shared" si="0"/>
        <v>7905</v>
      </c>
      <c r="K4" s="63">
        <f t="shared" si="0"/>
        <v>213</v>
      </c>
      <c r="L4" s="65">
        <f t="shared" si="0"/>
        <v>195</v>
      </c>
      <c r="M4" s="13"/>
      <c r="N4" s="13"/>
      <c r="O4" s="13"/>
    </row>
    <row r="5" spans="1:15" ht="15">
      <c r="A5" s="159" t="s">
        <v>814</v>
      </c>
      <c r="B5" s="155" t="s">
        <v>1002</v>
      </c>
      <c r="C5" s="62">
        <v>0</v>
      </c>
      <c r="D5" s="38">
        <v>0</v>
      </c>
      <c r="E5" s="37">
        <v>0</v>
      </c>
      <c r="F5" s="37">
        <v>0</v>
      </c>
      <c r="G5" s="62">
        <v>0</v>
      </c>
      <c r="H5" s="38">
        <v>0</v>
      </c>
      <c r="I5" s="37">
        <v>0</v>
      </c>
      <c r="J5" s="37">
        <v>0</v>
      </c>
      <c r="K5" s="62">
        <v>0</v>
      </c>
      <c r="L5" s="38">
        <v>0</v>
      </c>
      <c r="N5" s="13"/>
      <c r="O5" s="13"/>
    </row>
    <row r="6" spans="1:15" ht="15">
      <c r="A6" s="154" t="s">
        <v>729</v>
      </c>
      <c r="B6" s="160">
        <v>2001</v>
      </c>
      <c r="C6" s="62">
        <v>0</v>
      </c>
      <c r="D6" s="38">
        <v>0</v>
      </c>
      <c r="E6" s="37">
        <v>0</v>
      </c>
      <c r="F6" s="37">
        <v>0</v>
      </c>
      <c r="G6" s="62">
        <v>0</v>
      </c>
      <c r="H6" s="38">
        <v>0</v>
      </c>
      <c r="I6" s="37">
        <v>0</v>
      </c>
      <c r="J6" s="37">
        <v>0</v>
      </c>
      <c r="K6" s="62">
        <v>0</v>
      </c>
      <c r="L6" s="38">
        <v>0</v>
      </c>
      <c r="N6" s="13"/>
      <c r="O6" s="13"/>
    </row>
    <row r="7" spans="1:15" ht="15">
      <c r="A7" s="154"/>
      <c r="B7" s="160">
        <v>2000</v>
      </c>
      <c r="C7" s="62">
        <v>0</v>
      </c>
      <c r="D7" s="38">
        <v>0</v>
      </c>
      <c r="E7" s="37">
        <v>0</v>
      </c>
      <c r="F7" s="37">
        <v>0</v>
      </c>
      <c r="G7" s="62">
        <v>0</v>
      </c>
      <c r="H7" s="38">
        <v>0</v>
      </c>
      <c r="I7" s="37">
        <v>0</v>
      </c>
      <c r="J7" s="37">
        <v>0</v>
      </c>
      <c r="K7" s="62">
        <v>0</v>
      </c>
      <c r="L7" s="38">
        <v>0</v>
      </c>
      <c r="N7" s="13"/>
      <c r="O7" s="13"/>
    </row>
    <row r="8" spans="1:15" ht="15">
      <c r="A8" s="154" t="s">
        <v>730</v>
      </c>
      <c r="B8" s="160">
        <v>2000</v>
      </c>
      <c r="C8" s="62">
        <v>0</v>
      </c>
      <c r="D8" s="38">
        <v>0</v>
      </c>
      <c r="E8" s="37">
        <v>0</v>
      </c>
      <c r="F8" s="37">
        <v>0</v>
      </c>
      <c r="G8" s="62">
        <v>0</v>
      </c>
      <c r="H8" s="38">
        <v>0</v>
      </c>
      <c r="I8" s="37">
        <v>0</v>
      </c>
      <c r="J8" s="37">
        <v>0</v>
      </c>
      <c r="K8" s="62">
        <v>0</v>
      </c>
      <c r="L8" s="38">
        <v>0</v>
      </c>
      <c r="N8" s="13"/>
      <c r="O8" s="13"/>
    </row>
    <row r="9" spans="1:15" ht="15">
      <c r="A9" s="154"/>
      <c r="B9" s="160">
        <v>1999</v>
      </c>
      <c r="C9" s="62">
        <v>0</v>
      </c>
      <c r="D9" s="38">
        <v>0</v>
      </c>
      <c r="E9" s="37">
        <v>0</v>
      </c>
      <c r="F9" s="37">
        <v>0</v>
      </c>
      <c r="G9" s="62">
        <v>0</v>
      </c>
      <c r="H9" s="38">
        <v>0</v>
      </c>
      <c r="I9" s="37">
        <v>0</v>
      </c>
      <c r="J9" s="37">
        <v>0</v>
      </c>
      <c r="K9" s="62">
        <v>0</v>
      </c>
      <c r="L9" s="38">
        <v>0</v>
      </c>
      <c r="N9" s="13"/>
      <c r="O9" s="13"/>
    </row>
    <row r="10" spans="1:15" ht="15">
      <c r="A10" s="154" t="s">
        <v>731</v>
      </c>
      <c r="B10" s="160">
        <v>1999</v>
      </c>
      <c r="C10" s="62">
        <v>0</v>
      </c>
      <c r="D10" s="38">
        <v>0</v>
      </c>
      <c r="E10" s="37">
        <v>0</v>
      </c>
      <c r="F10" s="37">
        <v>0</v>
      </c>
      <c r="G10" s="62">
        <v>0</v>
      </c>
      <c r="H10" s="38">
        <v>0</v>
      </c>
      <c r="I10" s="37">
        <v>0</v>
      </c>
      <c r="J10" s="37">
        <v>0</v>
      </c>
      <c r="K10" s="62">
        <v>0</v>
      </c>
      <c r="L10" s="38">
        <v>0</v>
      </c>
      <c r="N10" s="13"/>
      <c r="O10" s="13"/>
    </row>
    <row r="11" spans="1:15" ht="15">
      <c r="A11" s="154"/>
      <c r="B11" s="160">
        <v>1998</v>
      </c>
      <c r="C11" s="62">
        <v>0</v>
      </c>
      <c r="D11" s="38">
        <v>0</v>
      </c>
      <c r="E11" s="37">
        <v>0</v>
      </c>
      <c r="F11" s="37">
        <v>0</v>
      </c>
      <c r="G11" s="62">
        <v>0</v>
      </c>
      <c r="H11" s="38">
        <v>0</v>
      </c>
      <c r="I11" s="37">
        <v>0</v>
      </c>
      <c r="J11" s="37">
        <v>0</v>
      </c>
      <c r="K11" s="62">
        <v>0</v>
      </c>
      <c r="L11" s="38">
        <v>0</v>
      </c>
      <c r="N11" s="13"/>
      <c r="O11" s="13"/>
    </row>
    <row r="12" spans="1:15" ht="15">
      <c r="A12" s="154" t="s">
        <v>732</v>
      </c>
      <c r="B12" s="160">
        <v>1998</v>
      </c>
      <c r="C12" s="62">
        <v>0</v>
      </c>
      <c r="D12" s="38">
        <v>0</v>
      </c>
      <c r="E12" s="37">
        <v>0</v>
      </c>
      <c r="F12" s="37">
        <v>0</v>
      </c>
      <c r="G12" s="62">
        <v>0</v>
      </c>
      <c r="H12" s="38">
        <v>0</v>
      </c>
      <c r="I12" s="37">
        <v>0</v>
      </c>
      <c r="J12" s="37">
        <v>0</v>
      </c>
      <c r="K12" s="62">
        <v>0</v>
      </c>
      <c r="L12" s="38">
        <v>0</v>
      </c>
      <c r="N12" s="13"/>
      <c r="O12" s="13"/>
    </row>
    <row r="13" spans="1:15" ht="15">
      <c r="A13" s="154"/>
      <c r="B13" s="160">
        <v>1997</v>
      </c>
      <c r="C13" s="62">
        <v>0</v>
      </c>
      <c r="D13" s="38">
        <v>0</v>
      </c>
      <c r="E13" s="37">
        <v>0</v>
      </c>
      <c r="F13" s="37">
        <v>0</v>
      </c>
      <c r="G13" s="62">
        <v>0</v>
      </c>
      <c r="H13" s="38">
        <v>0</v>
      </c>
      <c r="I13" s="37">
        <v>0</v>
      </c>
      <c r="J13" s="37">
        <v>0</v>
      </c>
      <c r="K13" s="62">
        <v>0</v>
      </c>
      <c r="L13" s="38">
        <v>0</v>
      </c>
      <c r="N13" s="13"/>
      <c r="O13" s="13"/>
    </row>
    <row r="14" spans="1:15" ht="15">
      <c r="A14" s="154" t="s">
        <v>733</v>
      </c>
      <c r="B14" s="160">
        <v>1997</v>
      </c>
      <c r="C14" s="62">
        <v>0</v>
      </c>
      <c r="D14" s="38">
        <v>1</v>
      </c>
      <c r="E14" s="37">
        <v>0</v>
      </c>
      <c r="F14" s="37">
        <v>0</v>
      </c>
      <c r="G14" s="62">
        <v>0</v>
      </c>
      <c r="H14" s="38">
        <v>1</v>
      </c>
      <c r="I14" s="37">
        <v>0</v>
      </c>
      <c r="J14" s="37">
        <v>0</v>
      </c>
      <c r="K14" s="62">
        <v>0</v>
      </c>
      <c r="L14" s="38">
        <v>0</v>
      </c>
      <c r="N14" s="13"/>
      <c r="O14" s="13"/>
    </row>
    <row r="15" spans="1:15" ht="15">
      <c r="A15" s="154"/>
      <c r="B15" s="160">
        <v>1996</v>
      </c>
      <c r="C15" s="62">
        <v>0</v>
      </c>
      <c r="D15" s="38">
        <v>0</v>
      </c>
      <c r="E15" s="37">
        <v>0</v>
      </c>
      <c r="F15" s="37">
        <v>0</v>
      </c>
      <c r="G15" s="62">
        <v>0</v>
      </c>
      <c r="H15" s="38">
        <v>0</v>
      </c>
      <c r="I15" s="37">
        <v>0</v>
      </c>
      <c r="J15" s="37">
        <v>0</v>
      </c>
      <c r="K15" s="62">
        <v>0</v>
      </c>
      <c r="L15" s="38">
        <v>0</v>
      </c>
      <c r="N15" s="13"/>
      <c r="O15" s="13"/>
    </row>
    <row r="16" spans="1:15" ht="15">
      <c r="A16" s="154" t="s">
        <v>734</v>
      </c>
      <c r="B16" s="160">
        <v>1996</v>
      </c>
      <c r="C16" s="62">
        <v>1</v>
      </c>
      <c r="D16" s="38">
        <v>2</v>
      </c>
      <c r="E16" s="37">
        <v>0</v>
      </c>
      <c r="F16" s="37">
        <v>0</v>
      </c>
      <c r="G16" s="62">
        <v>0</v>
      </c>
      <c r="H16" s="38">
        <v>2</v>
      </c>
      <c r="I16" s="37">
        <v>1</v>
      </c>
      <c r="J16" s="37">
        <v>0</v>
      </c>
      <c r="K16" s="62">
        <v>0</v>
      </c>
      <c r="L16" s="38">
        <v>0</v>
      </c>
      <c r="N16" s="13"/>
      <c r="O16" s="13"/>
    </row>
    <row r="17" spans="1:15" ht="15">
      <c r="A17" s="156"/>
      <c r="B17" s="160">
        <v>1995</v>
      </c>
      <c r="C17" s="147">
        <v>0</v>
      </c>
      <c r="D17" s="44">
        <v>1</v>
      </c>
      <c r="E17" s="43">
        <v>0</v>
      </c>
      <c r="F17" s="43">
        <v>0</v>
      </c>
      <c r="G17" s="147">
        <v>0</v>
      </c>
      <c r="H17" s="44">
        <v>1</v>
      </c>
      <c r="I17" s="43">
        <v>0</v>
      </c>
      <c r="J17" s="43">
        <v>0</v>
      </c>
      <c r="K17" s="147">
        <v>0</v>
      </c>
      <c r="L17" s="44">
        <v>0</v>
      </c>
      <c r="N17" s="13"/>
      <c r="O17" s="13"/>
    </row>
    <row r="18" spans="1:15" ht="15">
      <c r="A18" s="154" t="s">
        <v>735</v>
      </c>
      <c r="B18" s="160">
        <v>1995</v>
      </c>
      <c r="C18" s="147">
        <v>2</v>
      </c>
      <c r="D18" s="44">
        <v>78</v>
      </c>
      <c r="E18" s="43">
        <v>1</v>
      </c>
      <c r="F18" s="43">
        <v>15</v>
      </c>
      <c r="G18" s="147">
        <v>1</v>
      </c>
      <c r="H18" s="44">
        <v>47</v>
      </c>
      <c r="I18" s="43">
        <v>0</v>
      </c>
      <c r="J18" s="43">
        <v>16</v>
      </c>
      <c r="K18" s="147">
        <v>0</v>
      </c>
      <c r="L18" s="44">
        <v>0</v>
      </c>
      <c r="N18" s="13"/>
      <c r="O18" s="13"/>
    </row>
    <row r="19" spans="1:15" ht="15">
      <c r="A19" s="154"/>
      <c r="B19" s="161">
        <v>1994</v>
      </c>
      <c r="C19" s="147">
        <v>8</v>
      </c>
      <c r="D19" s="44">
        <v>92</v>
      </c>
      <c r="E19" s="43">
        <v>2</v>
      </c>
      <c r="F19" s="43">
        <v>34</v>
      </c>
      <c r="G19" s="147">
        <v>5</v>
      </c>
      <c r="H19" s="44">
        <v>39</v>
      </c>
      <c r="I19" s="43">
        <v>1</v>
      </c>
      <c r="J19" s="43">
        <v>19</v>
      </c>
      <c r="K19" s="147">
        <v>0</v>
      </c>
      <c r="L19" s="44">
        <v>1</v>
      </c>
      <c r="N19" s="13"/>
      <c r="O19" s="13"/>
    </row>
    <row r="20" spans="1:15" ht="15">
      <c r="A20" s="154" t="s">
        <v>736</v>
      </c>
      <c r="B20" s="160">
        <v>1994</v>
      </c>
      <c r="C20" s="147">
        <v>29</v>
      </c>
      <c r="D20" s="44">
        <v>95</v>
      </c>
      <c r="E20" s="43">
        <v>3</v>
      </c>
      <c r="F20" s="43">
        <v>22</v>
      </c>
      <c r="G20" s="147">
        <v>22</v>
      </c>
      <c r="H20" s="44">
        <v>46</v>
      </c>
      <c r="I20" s="43">
        <v>4</v>
      </c>
      <c r="J20" s="43">
        <v>27</v>
      </c>
      <c r="K20" s="147">
        <v>0</v>
      </c>
      <c r="L20" s="44">
        <v>3</v>
      </c>
      <c r="N20" s="13"/>
      <c r="O20" s="13"/>
    </row>
    <row r="21" spans="1:15" ht="15">
      <c r="A21" s="154"/>
      <c r="B21" s="160">
        <v>1993</v>
      </c>
      <c r="C21" s="147">
        <v>32</v>
      </c>
      <c r="D21" s="148">
        <v>144</v>
      </c>
      <c r="E21" s="42">
        <v>6</v>
      </c>
      <c r="F21" s="42">
        <v>28</v>
      </c>
      <c r="G21" s="151">
        <v>19</v>
      </c>
      <c r="H21" s="148">
        <v>79</v>
      </c>
      <c r="I21" s="42">
        <v>7</v>
      </c>
      <c r="J21" s="42">
        <v>37</v>
      </c>
      <c r="K21" s="151">
        <v>0</v>
      </c>
      <c r="L21" s="44">
        <v>3</v>
      </c>
      <c r="N21" s="13"/>
      <c r="O21" s="13"/>
    </row>
    <row r="22" spans="1:15" ht="15">
      <c r="A22" s="154" t="s">
        <v>737</v>
      </c>
      <c r="B22" s="160">
        <v>1993</v>
      </c>
      <c r="C22" s="147">
        <v>51</v>
      </c>
      <c r="D22" s="148">
        <v>181</v>
      </c>
      <c r="E22" s="42">
        <v>7</v>
      </c>
      <c r="F22" s="42">
        <v>36</v>
      </c>
      <c r="G22" s="151">
        <v>31</v>
      </c>
      <c r="H22" s="148">
        <v>101</v>
      </c>
      <c r="I22" s="42">
        <v>13</v>
      </c>
      <c r="J22" s="42">
        <v>44</v>
      </c>
      <c r="K22" s="151">
        <v>0</v>
      </c>
      <c r="L22" s="44">
        <v>4</v>
      </c>
      <c r="N22" s="13"/>
      <c r="O22" s="13"/>
    </row>
    <row r="23" spans="1:15" ht="15">
      <c r="A23" s="154"/>
      <c r="B23" s="160">
        <v>1992</v>
      </c>
      <c r="C23" s="147">
        <v>64</v>
      </c>
      <c r="D23" s="148">
        <v>242</v>
      </c>
      <c r="E23" s="42">
        <v>11</v>
      </c>
      <c r="F23" s="42">
        <v>42</v>
      </c>
      <c r="G23" s="151">
        <v>38</v>
      </c>
      <c r="H23" s="148">
        <v>137</v>
      </c>
      <c r="I23" s="42">
        <v>15</v>
      </c>
      <c r="J23" s="42">
        <v>63</v>
      </c>
      <c r="K23" s="151">
        <v>1</v>
      </c>
      <c r="L23" s="44">
        <v>4</v>
      </c>
      <c r="N23" s="13"/>
      <c r="O23" s="13"/>
    </row>
    <row r="24" spans="1:15" ht="15">
      <c r="A24" s="154" t="s">
        <v>774</v>
      </c>
      <c r="B24" s="162">
        <v>1992</v>
      </c>
      <c r="C24" s="147">
        <v>116</v>
      </c>
      <c r="D24" s="148">
        <v>333</v>
      </c>
      <c r="E24" s="42">
        <v>18</v>
      </c>
      <c r="F24" s="42">
        <v>55</v>
      </c>
      <c r="G24" s="151">
        <v>64</v>
      </c>
      <c r="H24" s="148">
        <v>176</v>
      </c>
      <c r="I24" s="42">
        <v>34</v>
      </c>
      <c r="J24" s="42">
        <v>102</v>
      </c>
      <c r="K24" s="151">
        <v>2</v>
      </c>
      <c r="L24" s="44">
        <v>2</v>
      </c>
      <c r="N24" s="13"/>
      <c r="O24" s="13"/>
    </row>
    <row r="25" spans="1:15" ht="15">
      <c r="A25" s="154"/>
      <c r="B25" s="162">
        <v>1991</v>
      </c>
      <c r="C25" s="147">
        <v>120</v>
      </c>
      <c r="D25" s="148">
        <v>386</v>
      </c>
      <c r="E25" s="42">
        <v>20</v>
      </c>
      <c r="F25" s="42">
        <v>72</v>
      </c>
      <c r="G25" s="151">
        <v>72</v>
      </c>
      <c r="H25" s="148">
        <v>211</v>
      </c>
      <c r="I25" s="42">
        <v>28</v>
      </c>
      <c r="J25" s="42">
        <v>103</v>
      </c>
      <c r="K25" s="151">
        <v>1</v>
      </c>
      <c r="L25" s="44">
        <v>2</v>
      </c>
      <c r="N25" s="13"/>
      <c r="O25" s="13"/>
    </row>
    <row r="26" spans="1:15" ht="15">
      <c r="A26" s="154" t="s">
        <v>775</v>
      </c>
      <c r="B26" s="162">
        <v>1991</v>
      </c>
      <c r="C26" s="147">
        <v>166</v>
      </c>
      <c r="D26" s="148">
        <v>432</v>
      </c>
      <c r="E26" s="42">
        <v>29</v>
      </c>
      <c r="F26" s="42">
        <v>74</v>
      </c>
      <c r="G26" s="151">
        <v>92</v>
      </c>
      <c r="H26" s="148">
        <v>250</v>
      </c>
      <c r="I26" s="42">
        <v>45</v>
      </c>
      <c r="J26" s="42">
        <v>108</v>
      </c>
      <c r="K26" s="151">
        <v>1</v>
      </c>
      <c r="L26" s="44">
        <v>2</v>
      </c>
      <c r="N26" s="13"/>
      <c r="O26" s="13"/>
    </row>
    <row r="27" spans="1:15" ht="15">
      <c r="A27" s="154"/>
      <c r="B27" s="162">
        <v>1990</v>
      </c>
      <c r="C27" s="147">
        <v>220</v>
      </c>
      <c r="D27" s="148">
        <v>518</v>
      </c>
      <c r="E27" s="42">
        <v>32</v>
      </c>
      <c r="F27" s="42">
        <v>85</v>
      </c>
      <c r="G27" s="151">
        <v>132</v>
      </c>
      <c r="H27" s="148">
        <v>306</v>
      </c>
      <c r="I27" s="42">
        <v>56</v>
      </c>
      <c r="J27" s="42">
        <v>127</v>
      </c>
      <c r="K27" s="151">
        <v>1</v>
      </c>
      <c r="L27" s="44">
        <v>2</v>
      </c>
      <c r="N27" s="13"/>
      <c r="O27" s="13"/>
    </row>
    <row r="28" spans="1:15" ht="15">
      <c r="A28" s="154" t="s">
        <v>776</v>
      </c>
      <c r="B28" s="162">
        <v>1990</v>
      </c>
      <c r="C28" s="147">
        <v>301</v>
      </c>
      <c r="D28" s="148">
        <v>670</v>
      </c>
      <c r="E28" s="42">
        <v>47</v>
      </c>
      <c r="F28" s="42">
        <v>90</v>
      </c>
      <c r="G28" s="151">
        <v>169</v>
      </c>
      <c r="H28" s="148">
        <v>392</v>
      </c>
      <c r="I28" s="42">
        <v>85</v>
      </c>
      <c r="J28" s="42">
        <v>188</v>
      </c>
      <c r="K28" s="151">
        <v>4</v>
      </c>
      <c r="L28" s="44">
        <v>3</v>
      </c>
      <c r="N28" s="13"/>
      <c r="O28" s="13"/>
    </row>
    <row r="29" spans="1:15" ht="15">
      <c r="A29" s="154"/>
      <c r="B29" s="162">
        <v>1989</v>
      </c>
      <c r="C29" s="147">
        <v>403</v>
      </c>
      <c r="D29" s="148">
        <v>741</v>
      </c>
      <c r="E29" s="42">
        <v>80</v>
      </c>
      <c r="F29" s="42">
        <v>85</v>
      </c>
      <c r="G29" s="151">
        <v>224</v>
      </c>
      <c r="H29" s="148">
        <v>471</v>
      </c>
      <c r="I29" s="42">
        <v>99</v>
      </c>
      <c r="J29" s="42">
        <v>185</v>
      </c>
      <c r="K29" s="151">
        <v>6</v>
      </c>
      <c r="L29" s="44">
        <v>4</v>
      </c>
      <c r="N29" s="13"/>
      <c r="O29" s="13"/>
    </row>
    <row r="30" spans="1:15" ht="15">
      <c r="A30" s="154" t="s">
        <v>777</v>
      </c>
      <c r="B30" s="162">
        <v>1989</v>
      </c>
      <c r="C30" s="147">
        <v>453</v>
      </c>
      <c r="D30" s="148">
        <v>900</v>
      </c>
      <c r="E30" s="42">
        <v>56</v>
      </c>
      <c r="F30" s="42">
        <v>94</v>
      </c>
      <c r="G30" s="151">
        <v>254</v>
      </c>
      <c r="H30" s="148">
        <v>543</v>
      </c>
      <c r="I30" s="42">
        <v>143</v>
      </c>
      <c r="J30" s="42">
        <v>263</v>
      </c>
      <c r="K30" s="151">
        <v>2</v>
      </c>
      <c r="L30" s="44">
        <v>5</v>
      </c>
      <c r="N30" s="13"/>
      <c r="O30" s="13"/>
    </row>
    <row r="31" spans="1:15" ht="15">
      <c r="A31" s="154"/>
      <c r="B31" s="162">
        <v>1988</v>
      </c>
      <c r="C31" s="147">
        <v>537</v>
      </c>
      <c r="D31" s="148">
        <v>888</v>
      </c>
      <c r="E31" s="42">
        <v>65</v>
      </c>
      <c r="F31" s="42">
        <v>80</v>
      </c>
      <c r="G31" s="151">
        <v>324</v>
      </c>
      <c r="H31" s="148">
        <v>532</v>
      </c>
      <c r="I31" s="42">
        <v>148</v>
      </c>
      <c r="J31" s="42">
        <v>276</v>
      </c>
      <c r="K31" s="151">
        <v>3</v>
      </c>
      <c r="L31" s="44">
        <v>6</v>
      </c>
      <c r="N31" s="13"/>
      <c r="O31" s="13"/>
    </row>
    <row r="32" spans="1:15" ht="15">
      <c r="A32" s="154" t="s">
        <v>778</v>
      </c>
      <c r="B32" s="162" t="s">
        <v>738</v>
      </c>
      <c r="C32" s="147">
        <v>741</v>
      </c>
      <c r="D32" s="148">
        <v>1168</v>
      </c>
      <c r="E32" s="42">
        <v>88</v>
      </c>
      <c r="F32" s="42">
        <v>115</v>
      </c>
      <c r="G32" s="151">
        <v>434</v>
      </c>
      <c r="H32" s="148">
        <v>748</v>
      </c>
      <c r="I32" s="42">
        <v>219</v>
      </c>
      <c r="J32" s="42">
        <v>305</v>
      </c>
      <c r="K32" s="151">
        <v>2</v>
      </c>
      <c r="L32" s="44">
        <v>7</v>
      </c>
      <c r="N32" s="13"/>
      <c r="O32" s="13"/>
    </row>
    <row r="33" spans="1:15" ht="15">
      <c r="A33" s="154"/>
      <c r="B33" s="162" t="s">
        <v>739</v>
      </c>
      <c r="C33" s="147">
        <v>746</v>
      </c>
      <c r="D33" s="148">
        <v>1022</v>
      </c>
      <c r="E33" s="42">
        <v>106</v>
      </c>
      <c r="F33" s="42">
        <v>111</v>
      </c>
      <c r="G33" s="151">
        <v>433</v>
      </c>
      <c r="H33" s="148">
        <v>633</v>
      </c>
      <c r="I33" s="42">
        <v>207</v>
      </c>
      <c r="J33" s="42">
        <v>278</v>
      </c>
      <c r="K33" s="151">
        <v>4</v>
      </c>
      <c r="L33" s="44">
        <v>8</v>
      </c>
      <c r="N33" s="13"/>
      <c r="O33" s="13"/>
    </row>
    <row r="34" spans="1:15" ht="15">
      <c r="A34" s="154" t="s">
        <v>779</v>
      </c>
      <c r="B34" s="162" t="s">
        <v>739</v>
      </c>
      <c r="C34" s="147">
        <v>939</v>
      </c>
      <c r="D34" s="148">
        <v>1245</v>
      </c>
      <c r="E34" s="42">
        <v>106</v>
      </c>
      <c r="F34" s="42">
        <v>115</v>
      </c>
      <c r="G34" s="151">
        <v>559</v>
      </c>
      <c r="H34" s="148">
        <v>801</v>
      </c>
      <c r="I34" s="42">
        <v>274</v>
      </c>
      <c r="J34" s="42">
        <v>329</v>
      </c>
      <c r="K34" s="151">
        <v>4</v>
      </c>
      <c r="L34" s="44">
        <v>10</v>
      </c>
      <c r="N34" s="13"/>
      <c r="O34" s="13"/>
    </row>
    <row r="35" spans="1:15" ht="15">
      <c r="A35" s="154"/>
      <c r="B35" s="162" t="s">
        <v>740</v>
      </c>
      <c r="C35" s="147">
        <v>911</v>
      </c>
      <c r="D35" s="148">
        <v>1089</v>
      </c>
      <c r="E35" s="42">
        <v>117</v>
      </c>
      <c r="F35" s="42">
        <v>130</v>
      </c>
      <c r="G35" s="151">
        <v>538</v>
      </c>
      <c r="H35" s="148">
        <v>643</v>
      </c>
      <c r="I35" s="42">
        <v>256</v>
      </c>
      <c r="J35" s="42">
        <v>316</v>
      </c>
      <c r="K35" s="151">
        <v>5</v>
      </c>
      <c r="L35" s="44">
        <v>5</v>
      </c>
      <c r="N35" s="13"/>
      <c r="O35" s="13"/>
    </row>
    <row r="36" spans="1:15" ht="15">
      <c r="A36" s="154" t="s">
        <v>780</v>
      </c>
      <c r="B36" s="162" t="s">
        <v>740</v>
      </c>
      <c r="C36" s="147">
        <v>1059</v>
      </c>
      <c r="D36" s="148">
        <v>1223</v>
      </c>
      <c r="E36" s="42">
        <v>113</v>
      </c>
      <c r="F36" s="42">
        <v>130</v>
      </c>
      <c r="G36" s="151">
        <v>655</v>
      </c>
      <c r="H36" s="148">
        <v>739</v>
      </c>
      <c r="I36" s="42">
        <v>291</v>
      </c>
      <c r="J36" s="42">
        <v>354</v>
      </c>
      <c r="K36" s="151">
        <v>8</v>
      </c>
      <c r="L36" s="44">
        <v>10</v>
      </c>
      <c r="N36" s="13"/>
      <c r="O36" s="13"/>
    </row>
    <row r="37" spans="1:15" ht="15">
      <c r="A37" s="154"/>
      <c r="B37" s="162" t="s">
        <v>741</v>
      </c>
      <c r="C37" s="147">
        <v>964</v>
      </c>
      <c r="D37" s="148">
        <v>996</v>
      </c>
      <c r="E37" s="42">
        <v>117</v>
      </c>
      <c r="F37" s="42">
        <v>130</v>
      </c>
      <c r="G37" s="151">
        <v>591</v>
      </c>
      <c r="H37" s="148">
        <v>600</v>
      </c>
      <c r="I37" s="42">
        <v>256</v>
      </c>
      <c r="J37" s="42">
        <v>266</v>
      </c>
      <c r="K37" s="151">
        <v>7</v>
      </c>
      <c r="L37" s="44">
        <v>8</v>
      </c>
      <c r="N37" s="13"/>
      <c r="O37" s="13"/>
    </row>
    <row r="38" spans="1:15" ht="15">
      <c r="A38" s="154" t="s">
        <v>781</v>
      </c>
      <c r="B38" s="162" t="s">
        <v>741</v>
      </c>
      <c r="C38" s="147">
        <v>1101</v>
      </c>
      <c r="D38" s="148">
        <v>1123</v>
      </c>
      <c r="E38" s="42">
        <v>136</v>
      </c>
      <c r="F38" s="42">
        <v>118</v>
      </c>
      <c r="G38" s="151">
        <v>675</v>
      </c>
      <c r="H38" s="148">
        <v>704</v>
      </c>
      <c r="I38" s="42">
        <v>290</v>
      </c>
      <c r="J38" s="42">
        <v>301</v>
      </c>
      <c r="K38" s="151">
        <v>12</v>
      </c>
      <c r="L38" s="44">
        <v>9</v>
      </c>
      <c r="N38" s="13"/>
      <c r="O38" s="13"/>
    </row>
    <row r="39" spans="1:15" ht="15">
      <c r="A39" s="154"/>
      <c r="B39" s="162" t="s">
        <v>742</v>
      </c>
      <c r="C39" s="147">
        <v>957</v>
      </c>
      <c r="D39" s="148">
        <v>923</v>
      </c>
      <c r="E39" s="42">
        <v>109</v>
      </c>
      <c r="F39" s="42">
        <v>115</v>
      </c>
      <c r="G39" s="151">
        <v>590</v>
      </c>
      <c r="H39" s="148">
        <v>574</v>
      </c>
      <c r="I39" s="42">
        <v>258</v>
      </c>
      <c r="J39" s="42">
        <v>234</v>
      </c>
      <c r="K39" s="151">
        <v>9</v>
      </c>
      <c r="L39" s="44">
        <v>8</v>
      </c>
      <c r="N39" s="13"/>
      <c r="O39" s="13"/>
    </row>
    <row r="40" spans="1:15" ht="15">
      <c r="A40" s="154" t="s">
        <v>782</v>
      </c>
      <c r="B40" s="162" t="s">
        <v>742</v>
      </c>
      <c r="C40" s="147">
        <v>1074</v>
      </c>
      <c r="D40" s="148">
        <v>1020</v>
      </c>
      <c r="E40" s="42">
        <v>113</v>
      </c>
      <c r="F40" s="42">
        <v>92</v>
      </c>
      <c r="G40" s="151">
        <v>661</v>
      </c>
      <c r="H40" s="148">
        <v>643</v>
      </c>
      <c r="I40" s="42">
        <v>300</v>
      </c>
      <c r="J40" s="42">
        <v>285</v>
      </c>
      <c r="K40" s="151">
        <v>7</v>
      </c>
      <c r="L40" s="44">
        <v>5</v>
      </c>
      <c r="N40" s="13"/>
      <c r="O40" s="13"/>
    </row>
    <row r="41" spans="1:15" ht="15">
      <c r="A41" s="154"/>
      <c r="B41" s="162" t="s">
        <v>743</v>
      </c>
      <c r="C41" s="147">
        <v>942</v>
      </c>
      <c r="D41" s="148">
        <v>846</v>
      </c>
      <c r="E41" s="42">
        <v>119</v>
      </c>
      <c r="F41" s="42">
        <v>93</v>
      </c>
      <c r="G41" s="151">
        <v>588</v>
      </c>
      <c r="H41" s="148">
        <v>527</v>
      </c>
      <c r="I41" s="42">
        <v>235</v>
      </c>
      <c r="J41" s="42">
        <v>226</v>
      </c>
      <c r="K41" s="151">
        <v>8</v>
      </c>
      <c r="L41" s="44">
        <v>5</v>
      </c>
      <c r="N41" s="13"/>
      <c r="O41" s="13"/>
    </row>
    <row r="42" spans="1:15" ht="15">
      <c r="A42" s="154" t="s">
        <v>783</v>
      </c>
      <c r="B42" s="162" t="s">
        <v>743</v>
      </c>
      <c r="C42" s="147">
        <v>1011</v>
      </c>
      <c r="D42" s="148">
        <v>963</v>
      </c>
      <c r="E42" s="42">
        <v>122</v>
      </c>
      <c r="F42" s="42">
        <v>98</v>
      </c>
      <c r="G42" s="151">
        <v>611</v>
      </c>
      <c r="H42" s="148">
        <v>633</v>
      </c>
      <c r="I42" s="42">
        <v>278</v>
      </c>
      <c r="J42" s="42">
        <v>232</v>
      </c>
      <c r="K42" s="151">
        <v>8</v>
      </c>
      <c r="L42" s="44">
        <v>7</v>
      </c>
      <c r="N42" s="13"/>
      <c r="O42" s="13"/>
    </row>
    <row r="43" spans="1:15" ht="15">
      <c r="A43" s="154"/>
      <c r="B43" s="162" t="s">
        <v>744</v>
      </c>
      <c r="C43" s="147">
        <v>809</v>
      </c>
      <c r="D43" s="148">
        <v>701</v>
      </c>
      <c r="E43" s="42">
        <v>95</v>
      </c>
      <c r="F43" s="42">
        <v>81</v>
      </c>
      <c r="G43" s="151">
        <v>502</v>
      </c>
      <c r="H43" s="148">
        <v>415</v>
      </c>
      <c r="I43" s="42">
        <v>212</v>
      </c>
      <c r="J43" s="42">
        <v>205</v>
      </c>
      <c r="K43" s="151">
        <v>4</v>
      </c>
      <c r="L43" s="44">
        <v>8</v>
      </c>
      <c r="N43" s="13"/>
      <c r="O43" s="13"/>
    </row>
    <row r="44" spans="1:15" ht="15">
      <c r="A44" s="154" t="s">
        <v>784</v>
      </c>
      <c r="B44" s="162" t="s">
        <v>744</v>
      </c>
      <c r="C44" s="147">
        <v>936</v>
      </c>
      <c r="D44" s="148">
        <v>760</v>
      </c>
      <c r="E44" s="42">
        <v>109</v>
      </c>
      <c r="F44" s="42">
        <v>73</v>
      </c>
      <c r="G44" s="151">
        <v>588</v>
      </c>
      <c r="H44" s="148">
        <v>486</v>
      </c>
      <c r="I44" s="42">
        <v>239</v>
      </c>
      <c r="J44" s="42">
        <v>201</v>
      </c>
      <c r="K44" s="151">
        <v>10</v>
      </c>
      <c r="L44" s="44">
        <v>6</v>
      </c>
      <c r="N44" s="13"/>
      <c r="O44" s="13"/>
    </row>
    <row r="45" spans="1:15" ht="15">
      <c r="A45" s="154"/>
      <c r="B45" s="162" t="s">
        <v>745</v>
      </c>
      <c r="C45" s="147">
        <v>767</v>
      </c>
      <c r="D45" s="148">
        <v>583</v>
      </c>
      <c r="E45" s="42">
        <v>78</v>
      </c>
      <c r="F45" s="42">
        <v>63</v>
      </c>
      <c r="G45" s="151">
        <v>497</v>
      </c>
      <c r="H45" s="148">
        <v>364</v>
      </c>
      <c r="I45" s="42">
        <v>192</v>
      </c>
      <c r="J45" s="42">
        <v>156</v>
      </c>
      <c r="K45" s="151">
        <v>4</v>
      </c>
      <c r="L45" s="44">
        <v>4</v>
      </c>
      <c r="N45" s="13"/>
      <c r="O45" s="13"/>
    </row>
    <row r="46" spans="1:15" ht="15">
      <c r="A46" s="154" t="s">
        <v>785</v>
      </c>
      <c r="B46" s="162" t="s">
        <v>745</v>
      </c>
      <c r="C46" s="147">
        <v>833</v>
      </c>
      <c r="D46" s="148">
        <v>624</v>
      </c>
      <c r="E46" s="42">
        <v>102</v>
      </c>
      <c r="F46" s="42">
        <v>71</v>
      </c>
      <c r="G46" s="151">
        <v>501</v>
      </c>
      <c r="H46" s="148">
        <v>380</v>
      </c>
      <c r="I46" s="42">
        <v>230</v>
      </c>
      <c r="J46" s="42">
        <v>173</v>
      </c>
      <c r="K46" s="151">
        <v>5</v>
      </c>
      <c r="L46" s="44">
        <v>2</v>
      </c>
      <c r="N46" s="13"/>
      <c r="O46" s="13"/>
    </row>
    <row r="47" spans="1:15" ht="15">
      <c r="A47" s="154"/>
      <c r="B47" s="162" t="s">
        <v>746</v>
      </c>
      <c r="C47" s="147">
        <v>678</v>
      </c>
      <c r="D47" s="148">
        <v>514</v>
      </c>
      <c r="E47" s="42">
        <v>75</v>
      </c>
      <c r="F47" s="42">
        <v>54</v>
      </c>
      <c r="G47" s="151">
        <v>409</v>
      </c>
      <c r="H47" s="148">
        <v>296</v>
      </c>
      <c r="I47" s="42">
        <v>194</v>
      </c>
      <c r="J47" s="42">
        <v>164</v>
      </c>
      <c r="K47" s="151">
        <v>3</v>
      </c>
      <c r="L47" s="44">
        <v>6</v>
      </c>
      <c r="N47" s="13"/>
      <c r="O47" s="13"/>
    </row>
    <row r="48" spans="1:15" ht="15">
      <c r="A48" s="154" t="s">
        <v>786</v>
      </c>
      <c r="B48" s="162" t="s">
        <v>746</v>
      </c>
      <c r="C48" s="147">
        <v>784</v>
      </c>
      <c r="D48" s="148">
        <v>602</v>
      </c>
      <c r="E48" s="42">
        <v>76</v>
      </c>
      <c r="F48" s="42">
        <v>77</v>
      </c>
      <c r="G48" s="151">
        <v>490</v>
      </c>
      <c r="H48" s="148">
        <v>361</v>
      </c>
      <c r="I48" s="42">
        <v>218</v>
      </c>
      <c r="J48" s="42">
        <v>164</v>
      </c>
      <c r="K48" s="151">
        <v>8</v>
      </c>
      <c r="L48" s="44">
        <v>4</v>
      </c>
      <c r="N48" s="13"/>
      <c r="O48" s="13"/>
    </row>
    <row r="49" spans="1:15" ht="15">
      <c r="A49" s="154"/>
      <c r="B49" s="162" t="s">
        <v>747</v>
      </c>
      <c r="C49" s="147">
        <v>572</v>
      </c>
      <c r="D49" s="148">
        <v>458</v>
      </c>
      <c r="E49" s="42">
        <v>69</v>
      </c>
      <c r="F49" s="42">
        <v>50</v>
      </c>
      <c r="G49" s="151">
        <v>361</v>
      </c>
      <c r="H49" s="148">
        <v>302</v>
      </c>
      <c r="I49" s="42">
        <v>142</v>
      </c>
      <c r="J49" s="42">
        <v>106</v>
      </c>
      <c r="K49" s="151">
        <v>4</v>
      </c>
      <c r="L49" s="44">
        <v>2</v>
      </c>
      <c r="N49" s="13"/>
      <c r="O49" s="13"/>
    </row>
    <row r="50" spans="1:15" ht="15">
      <c r="A50" s="154" t="s">
        <v>787</v>
      </c>
      <c r="B50" s="162" t="s">
        <v>747</v>
      </c>
      <c r="C50" s="147">
        <v>645</v>
      </c>
      <c r="D50" s="148">
        <v>503</v>
      </c>
      <c r="E50" s="42">
        <v>61</v>
      </c>
      <c r="F50" s="42">
        <v>52</v>
      </c>
      <c r="G50" s="151">
        <v>408</v>
      </c>
      <c r="H50" s="148">
        <v>315</v>
      </c>
      <c r="I50" s="42">
        <v>176</v>
      </c>
      <c r="J50" s="42">
        <v>136</v>
      </c>
      <c r="K50" s="151">
        <v>8</v>
      </c>
      <c r="L50" s="44">
        <v>3</v>
      </c>
      <c r="N50" s="13"/>
      <c r="O50" s="13"/>
    </row>
    <row r="51" spans="1:15" ht="15">
      <c r="A51" s="154"/>
      <c r="B51" s="162" t="s">
        <v>748</v>
      </c>
      <c r="C51" s="147">
        <v>502</v>
      </c>
      <c r="D51" s="148">
        <v>380</v>
      </c>
      <c r="E51" s="42">
        <v>68</v>
      </c>
      <c r="F51" s="42">
        <v>62</v>
      </c>
      <c r="G51" s="151">
        <v>312</v>
      </c>
      <c r="H51" s="148">
        <v>205</v>
      </c>
      <c r="I51" s="42">
        <v>122</v>
      </c>
      <c r="J51" s="42">
        <v>113</v>
      </c>
      <c r="K51" s="151">
        <v>3</v>
      </c>
      <c r="L51" s="44">
        <v>2</v>
      </c>
      <c r="N51" s="13"/>
      <c r="O51" s="13"/>
    </row>
    <row r="52" spans="1:15" ht="15">
      <c r="A52" s="154" t="s">
        <v>788</v>
      </c>
      <c r="B52" s="162" t="s">
        <v>748</v>
      </c>
      <c r="C52" s="147">
        <v>578</v>
      </c>
      <c r="D52" s="148">
        <v>429</v>
      </c>
      <c r="E52" s="42">
        <v>61</v>
      </c>
      <c r="F52" s="42">
        <v>46</v>
      </c>
      <c r="G52" s="151">
        <v>354</v>
      </c>
      <c r="H52" s="148">
        <v>275</v>
      </c>
      <c r="I52" s="42">
        <v>163</v>
      </c>
      <c r="J52" s="42">
        <v>108</v>
      </c>
      <c r="K52" s="151">
        <v>3</v>
      </c>
      <c r="L52" s="44">
        <v>8</v>
      </c>
      <c r="N52" s="13"/>
      <c r="O52" s="13"/>
    </row>
    <row r="53" spans="1:15" ht="15">
      <c r="A53" s="154"/>
      <c r="B53" s="162" t="s">
        <v>749</v>
      </c>
      <c r="C53" s="147">
        <v>430</v>
      </c>
      <c r="D53" s="148">
        <v>326</v>
      </c>
      <c r="E53" s="42">
        <v>45</v>
      </c>
      <c r="F53" s="42">
        <v>42</v>
      </c>
      <c r="G53" s="151">
        <v>257</v>
      </c>
      <c r="H53" s="148">
        <v>186</v>
      </c>
      <c r="I53" s="42">
        <v>128</v>
      </c>
      <c r="J53" s="42">
        <v>98</v>
      </c>
      <c r="K53" s="151">
        <v>2</v>
      </c>
      <c r="L53" s="44">
        <v>2</v>
      </c>
      <c r="N53" s="13"/>
      <c r="O53" s="13"/>
    </row>
    <row r="54" spans="1:15" ht="15">
      <c r="A54" s="154" t="s">
        <v>789</v>
      </c>
      <c r="B54" s="162" t="s">
        <v>749</v>
      </c>
      <c r="C54" s="147">
        <v>492</v>
      </c>
      <c r="D54" s="148">
        <v>368</v>
      </c>
      <c r="E54" s="42">
        <v>56</v>
      </c>
      <c r="F54" s="42">
        <v>36</v>
      </c>
      <c r="G54" s="151">
        <v>294</v>
      </c>
      <c r="H54" s="148">
        <v>223</v>
      </c>
      <c r="I54" s="42">
        <v>142</v>
      </c>
      <c r="J54" s="42">
        <v>109</v>
      </c>
      <c r="K54" s="151">
        <v>7</v>
      </c>
      <c r="L54" s="44">
        <v>1</v>
      </c>
      <c r="N54" s="13"/>
      <c r="O54" s="13"/>
    </row>
    <row r="55" spans="1:15" ht="15">
      <c r="A55" s="154"/>
      <c r="B55" s="162" t="s">
        <v>750</v>
      </c>
      <c r="C55" s="147">
        <v>367</v>
      </c>
      <c r="D55" s="148">
        <v>271</v>
      </c>
      <c r="E55" s="42">
        <v>32</v>
      </c>
      <c r="F55" s="42">
        <v>32</v>
      </c>
      <c r="G55" s="151">
        <v>237</v>
      </c>
      <c r="H55" s="148">
        <v>162</v>
      </c>
      <c r="I55" s="42">
        <v>98</v>
      </c>
      <c r="J55" s="42">
        <v>77</v>
      </c>
      <c r="K55" s="151">
        <v>3</v>
      </c>
      <c r="L55" s="44">
        <v>2</v>
      </c>
      <c r="N55" s="13"/>
      <c r="O55" s="13"/>
    </row>
    <row r="56" spans="1:15" ht="15">
      <c r="A56" s="154" t="s">
        <v>790</v>
      </c>
      <c r="B56" s="162" t="s">
        <v>750</v>
      </c>
      <c r="C56" s="147">
        <v>457</v>
      </c>
      <c r="D56" s="148">
        <v>333</v>
      </c>
      <c r="E56" s="42">
        <v>48</v>
      </c>
      <c r="F56" s="42">
        <v>38</v>
      </c>
      <c r="G56" s="151">
        <v>281</v>
      </c>
      <c r="H56" s="148">
        <v>196</v>
      </c>
      <c r="I56" s="42">
        <v>128</v>
      </c>
      <c r="J56" s="42">
        <v>99</v>
      </c>
      <c r="K56" s="151">
        <v>4</v>
      </c>
      <c r="L56" s="44">
        <v>1</v>
      </c>
      <c r="N56" s="13"/>
      <c r="O56" s="13"/>
    </row>
    <row r="57" spans="1:15" ht="15">
      <c r="A57" s="154"/>
      <c r="B57" s="162" t="s">
        <v>751</v>
      </c>
      <c r="C57" s="147">
        <v>305</v>
      </c>
      <c r="D57" s="148">
        <v>218</v>
      </c>
      <c r="E57" s="42">
        <v>43</v>
      </c>
      <c r="F57" s="42">
        <v>23</v>
      </c>
      <c r="G57" s="151">
        <v>190</v>
      </c>
      <c r="H57" s="148">
        <v>135</v>
      </c>
      <c r="I57" s="42">
        <v>72</v>
      </c>
      <c r="J57" s="42">
        <v>60</v>
      </c>
      <c r="K57" s="151">
        <v>3</v>
      </c>
      <c r="L57" s="44">
        <v>3</v>
      </c>
      <c r="N57" s="13"/>
      <c r="O57" s="13"/>
    </row>
    <row r="58" spans="1:15" ht="15">
      <c r="A58" s="154" t="s">
        <v>791</v>
      </c>
      <c r="B58" s="162" t="s">
        <v>751</v>
      </c>
      <c r="C58" s="147">
        <v>360</v>
      </c>
      <c r="D58" s="148">
        <v>266</v>
      </c>
      <c r="E58" s="42">
        <v>43</v>
      </c>
      <c r="F58" s="42">
        <v>31</v>
      </c>
      <c r="G58" s="151">
        <v>214</v>
      </c>
      <c r="H58" s="148">
        <v>149</v>
      </c>
      <c r="I58" s="42">
        <v>103</v>
      </c>
      <c r="J58" s="42">
        <v>86</v>
      </c>
      <c r="K58" s="151">
        <v>1</v>
      </c>
      <c r="L58" s="44">
        <v>0</v>
      </c>
      <c r="N58" s="13"/>
      <c r="O58" s="13"/>
    </row>
    <row r="59" spans="1:15" ht="15">
      <c r="A59" s="154"/>
      <c r="B59" s="162" t="s">
        <v>752</v>
      </c>
      <c r="C59" s="147">
        <v>274</v>
      </c>
      <c r="D59" s="148">
        <v>206</v>
      </c>
      <c r="E59" s="42">
        <v>33</v>
      </c>
      <c r="F59" s="42">
        <v>23</v>
      </c>
      <c r="G59" s="151">
        <v>167</v>
      </c>
      <c r="H59" s="148">
        <v>120</v>
      </c>
      <c r="I59" s="42">
        <v>74</v>
      </c>
      <c r="J59" s="42">
        <v>63</v>
      </c>
      <c r="K59" s="151">
        <v>1</v>
      </c>
      <c r="L59" s="44">
        <v>0</v>
      </c>
      <c r="N59" s="13"/>
      <c r="O59" s="13"/>
    </row>
    <row r="60" spans="1:15" ht="15">
      <c r="A60" s="154" t="s">
        <v>792</v>
      </c>
      <c r="B60" s="162" t="s">
        <v>752</v>
      </c>
      <c r="C60" s="147">
        <v>312</v>
      </c>
      <c r="D60" s="148">
        <v>202</v>
      </c>
      <c r="E60" s="42">
        <v>31</v>
      </c>
      <c r="F60" s="42">
        <v>24</v>
      </c>
      <c r="G60" s="151">
        <v>181</v>
      </c>
      <c r="H60" s="148">
        <v>112</v>
      </c>
      <c r="I60" s="42">
        <v>100</v>
      </c>
      <c r="J60" s="42">
        <v>66</v>
      </c>
      <c r="K60" s="151">
        <v>1</v>
      </c>
      <c r="L60" s="44">
        <v>1</v>
      </c>
      <c r="N60" s="13"/>
      <c r="O60" s="13"/>
    </row>
    <row r="61" spans="1:15" ht="15">
      <c r="A61" s="154"/>
      <c r="B61" s="162" t="s">
        <v>753</v>
      </c>
      <c r="C61" s="147">
        <v>288</v>
      </c>
      <c r="D61" s="148">
        <v>200</v>
      </c>
      <c r="E61" s="42">
        <v>24</v>
      </c>
      <c r="F61" s="42">
        <v>20</v>
      </c>
      <c r="G61" s="151">
        <v>177</v>
      </c>
      <c r="H61" s="148">
        <v>121</v>
      </c>
      <c r="I61" s="42">
        <v>87</v>
      </c>
      <c r="J61" s="42">
        <v>59</v>
      </c>
      <c r="K61" s="151">
        <v>2</v>
      </c>
      <c r="L61" s="44">
        <v>0</v>
      </c>
      <c r="N61" s="13"/>
      <c r="O61" s="13"/>
    </row>
    <row r="62" spans="1:15" ht="15">
      <c r="A62" s="154" t="s">
        <v>793</v>
      </c>
      <c r="B62" s="162" t="s">
        <v>753</v>
      </c>
      <c r="C62" s="147">
        <v>350</v>
      </c>
      <c r="D62" s="148">
        <v>241</v>
      </c>
      <c r="E62" s="42">
        <v>28</v>
      </c>
      <c r="F62" s="42">
        <v>22</v>
      </c>
      <c r="G62" s="151">
        <v>199</v>
      </c>
      <c r="H62" s="148">
        <v>138</v>
      </c>
      <c r="I62" s="42">
        <v>123</v>
      </c>
      <c r="J62" s="42">
        <v>81</v>
      </c>
      <c r="K62" s="151">
        <v>4</v>
      </c>
      <c r="L62" s="44">
        <v>2</v>
      </c>
      <c r="N62" s="13"/>
      <c r="O62" s="13"/>
    </row>
    <row r="63" spans="1:15" ht="15">
      <c r="A63" s="154"/>
      <c r="B63" s="162" t="s">
        <v>754</v>
      </c>
      <c r="C63" s="147">
        <v>222</v>
      </c>
      <c r="D63" s="148">
        <v>159</v>
      </c>
      <c r="E63" s="42">
        <v>17</v>
      </c>
      <c r="F63" s="42">
        <v>24</v>
      </c>
      <c r="G63" s="151">
        <v>132</v>
      </c>
      <c r="H63" s="148">
        <v>84</v>
      </c>
      <c r="I63" s="42">
        <v>73</v>
      </c>
      <c r="J63" s="42">
        <v>51</v>
      </c>
      <c r="K63" s="151">
        <v>4</v>
      </c>
      <c r="L63" s="44">
        <v>1</v>
      </c>
      <c r="N63" s="13"/>
      <c r="O63" s="13"/>
    </row>
    <row r="64" spans="1:15" ht="15">
      <c r="A64" s="154" t="s">
        <v>794</v>
      </c>
      <c r="B64" s="162" t="s">
        <v>754</v>
      </c>
      <c r="C64" s="147">
        <v>249</v>
      </c>
      <c r="D64" s="148">
        <v>198</v>
      </c>
      <c r="E64" s="42">
        <v>35</v>
      </c>
      <c r="F64" s="42">
        <v>17</v>
      </c>
      <c r="G64" s="151">
        <v>134</v>
      </c>
      <c r="H64" s="148">
        <v>112</v>
      </c>
      <c r="I64" s="42">
        <v>80</v>
      </c>
      <c r="J64" s="42">
        <v>69</v>
      </c>
      <c r="K64" s="151">
        <v>1</v>
      </c>
      <c r="L64" s="44">
        <v>0</v>
      </c>
      <c r="N64" s="13"/>
      <c r="O64" s="13"/>
    </row>
    <row r="65" spans="1:15" ht="15">
      <c r="A65" s="154"/>
      <c r="B65" s="162" t="s">
        <v>755</v>
      </c>
      <c r="C65" s="147">
        <v>189</v>
      </c>
      <c r="D65" s="148">
        <v>112</v>
      </c>
      <c r="E65" s="42">
        <v>16</v>
      </c>
      <c r="F65" s="42">
        <v>17</v>
      </c>
      <c r="G65" s="151">
        <v>110</v>
      </c>
      <c r="H65" s="148">
        <v>48</v>
      </c>
      <c r="I65" s="42">
        <v>63</v>
      </c>
      <c r="J65" s="42">
        <v>47</v>
      </c>
      <c r="K65" s="151">
        <v>3</v>
      </c>
      <c r="L65" s="44">
        <v>0</v>
      </c>
      <c r="N65" s="13"/>
      <c r="O65" s="13"/>
    </row>
    <row r="66" spans="1:15" ht="15">
      <c r="A66" s="154" t="s">
        <v>795</v>
      </c>
      <c r="B66" s="162" t="s">
        <v>755</v>
      </c>
      <c r="C66" s="147">
        <v>247</v>
      </c>
      <c r="D66" s="148">
        <v>161</v>
      </c>
      <c r="E66" s="42">
        <v>24</v>
      </c>
      <c r="F66" s="42">
        <v>13</v>
      </c>
      <c r="G66" s="151">
        <v>140</v>
      </c>
      <c r="H66" s="148">
        <v>93</v>
      </c>
      <c r="I66" s="42">
        <v>83</v>
      </c>
      <c r="J66" s="42">
        <v>55</v>
      </c>
      <c r="K66" s="151">
        <v>3</v>
      </c>
      <c r="L66" s="44">
        <v>0</v>
      </c>
      <c r="N66" s="13"/>
      <c r="O66" s="13"/>
    </row>
    <row r="67" spans="1:15" ht="15">
      <c r="A67" s="154"/>
      <c r="B67" s="162" t="s">
        <v>756</v>
      </c>
      <c r="C67" s="147">
        <v>182</v>
      </c>
      <c r="D67" s="148">
        <v>114</v>
      </c>
      <c r="E67" s="42">
        <v>19</v>
      </c>
      <c r="F67" s="42">
        <v>15</v>
      </c>
      <c r="G67" s="151">
        <v>98</v>
      </c>
      <c r="H67" s="148">
        <v>60</v>
      </c>
      <c r="I67" s="42">
        <v>65</v>
      </c>
      <c r="J67" s="42">
        <v>39</v>
      </c>
      <c r="K67" s="151">
        <v>2</v>
      </c>
      <c r="L67" s="44">
        <v>0</v>
      </c>
      <c r="N67" s="13"/>
      <c r="O67" s="13"/>
    </row>
    <row r="68" spans="1:15" ht="15">
      <c r="A68" s="154" t="s">
        <v>796</v>
      </c>
      <c r="B68" s="162" t="s">
        <v>756</v>
      </c>
      <c r="C68" s="147">
        <v>185</v>
      </c>
      <c r="D68" s="148">
        <v>141</v>
      </c>
      <c r="E68" s="42">
        <v>21</v>
      </c>
      <c r="F68" s="42">
        <v>15</v>
      </c>
      <c r="G68" s="151">
        <v>104</v>
      </c>
      <c r="H68" s="148">
        <v>75</v>
      </c>
      <c r="I68" s="42">
        <v>60</v>
      </c>
      <c r="J68" s="42">
        <v>51</v>
      </c>
      <c r="K68" s="151">
        <v>0</v>
      </c>
      <c r="L68" s="44">
        <v>1</v>
      </c>
      <c r="N68" s="13"/>
      <c r="O68" s="13"/>
    </row>
    <row r="69" spans="1:15" ht="15">
      <c r="A69" s="154"/>
      <c r="B69" s="162" t="s">
        <v>757</v>
      </c>
      <c r="C69" s="147">
        <v>159</v>
      </c>
      <c r="D69" s="148">
        <v>93</v>
      </c>
      <c r="E69" s="42">
        <v>23</v>
      </c>
      <c r="F69" s="42">
        <v>17</v>
      </c>
      <c r="G69" s="151">
        <v>91</v>
      </c>
      <c r="H69" s="148">
        <v>49</v>
      </c>
      <c r="I69" s="42">
        <v>45</v>
      </c>
      <c r="J69" s="42">
        <v>27</v>
      </c>
      <c r="K69" s="151">
        <v>0</v>
      </c>
      <c r="L69" s="44">
        <v>0</v>
      </c>
      <c r="N69" s="13"/>
      <c r="O69" s="13"/>
    </row>
    <row r="70" spans="1:15" ht="15">
      <c r="A70" s="154" t="s">
        <v>797</v>
      </c>
      <c r="B70" s="162" t="s">
        <v>757</v>
      </c>
      <c r="C70" s="147">
        <v>165</v>
      </c>
      <c r="D70" s="148">
        <v>121</v>
      </c>
      <c r="E70" s="42">
        <v>20</v>
      </c>
      <c r="F70" s="42">
        <v>10</v>
      </c>
      <c r="G70" s="151">
        <v>85</v>
      </c>
      <c r="H70" s="148">
        <v>70</v>
      </c>
      <c r="I70" s="42">
        <v>60</v>
      </c>
      <c r="J70" s="42">
        <v>41</v>
      </c>
      <c r="K70" s="151">
        <v>0</v>
      </c>
      <c r="L70" s="44">
        <v>1</v>
      </c>
      <c r="N70" s="13"/>
      <c r="O70" s="13"/>
    </row>
    <row r="71" spans="1:15" ht="15">
      <c r="A71" s="154"/>
      <c r="B71" s="162" t="s">
        <v>758</v>
      </c>
      <c r="C71" s="147">
        <v>125</v>
      </c>
      <c r="D71" s="148">
        <v>69</v>
      </c>
      <c r="E71" s="42">
        <v>19</v>
      </c>
      <c r="F71" s="42">
        <v>8</v>
      </c>
      <c r="G71" s="151">
        <v>59</v>
      </c>
      <c r="H71" s="148">
        <v>28</v>
      </c>
      <c r="I71" s="42">
        <v>47</v>
      </c>
      <c r="J71" s="42">
        <v>33</v>
      </c>
      <c r="K71" s="151">
        <v>2</v>
      </c>
      <c r="L71" s="44">
        <v>1</v>
      </c>
      <c r="N71" s="13"/>
      <c r="O71" s="13"/>
    </row>
    <row r="72" spans="1:15" ht="15">
      <c r="A72" s="154" t="s">
        <v>798</v>
      </c>
      <c r="B72" s="162" t="s">
        <v>758</v>
      </c>
      <c r="C72" s="147">
        <v>139</v>
      </c>
      <c r="D72" s="148">
        <v>101</v>
      </c>
      <c r="E72" s="42">
        <v>10</v>
      </c>
      <c r="F72" s="42">
        <v>12</v>
      </c>
      <c r="G72" s="151">
        <v>83</v>
      </c>
      <c r="H72" s="148">
        <v>52</v>
      </c>
      <c r="I72" s="42">
        <v>46</v>
      </c>
      <c r="J72" s="42">
        <v>37</v>
      </c>
      <c r="K72" s="151">
        <v>2</v>
      </c>
      <c r="L72" s="44">
        <v>0</v>
      </c>
      <c r="N72" s="13"/>
      <c r="O72" s="13"/>
    </row>
    <row r="73" spans="1:15" ht="15">
      <c r="A73" s="154"/>
      <c r="B73" s="162" t="s">
        <v>759</v>
      </c>
      <c r="C73" s="147">
        <v>113</v>
      </c>
      <c r="D73" s="148">
        <v>87</v>
      </c>
      <c r="E73" s="42">
        <v>17</v>
      </c>
      <c r="F73" s="42">
        <v>13</v>
      </c>
      <c r="G73" s="151">
        <v>54</v>
      </c>
      <c r="H73" s="148">
        <v>42</v>
      </c>
      <c r="I73" s="42">
        <v>42</v>
      </c>
      <c r="J73" s="42">
        <v>32</v>
      </c>
      <c r="K73" s="151">
        <v>1</v>
      </c>
      <c r="L73" s="44">
        <v>1</v>
      </c>
      <c r="N73" s="13"/>
      <c r="O73" s="13"/>
    </row>
    <row r="74" spans="1:15" ht="15">
      <c r="A74" s="154" t="s">
        <v>799</v>
      </c>
      <c r="B74" s="162" t="s">
        <v>759</v>
      </c>
      <c r="C74" s="147">
        <v>118</v>
      </c>
      <c r="D74" s="148">
        <v>90</v>
      </c>
      <c r="E74" s="42">
        <v>11</v>
      </c>
      <c r="F74" s="42">
        <v>14</v>
      </c>
      <c r="G74" s="151">
        <v>67</v>
      </c>
      <c r="H74" s="148">
        <v>48</v>
      </c>
      <c r="I74" s="42">
        <v>40</v>
      </c>
      <c r="J74" s="42">
        <v>28</v>
      </c>
      <c r="K74" s="151">
        <v>1</v>
      </c>
      <c r="L74" s="44">
        <v>2</v>
      </c>
      <c r="N74" s="13"/>
      <c r="O74" s="13"/>
    </row>
    <row r="75" spans="1:15" ht="15">
      <c r="A75" s="154"/>
      <c r="B75" s="162" t="s">
        <v>760</v>
      </c>
      <c r="C75" s="147">
        <v>95</v>
      </c>
      <c r="D75" s="148">
        <v>58</v>
      </c>
      <c r="E75" s="42">
        <v>12</v>
      </c>
      <c r="F75" s="42">
        <v>9</v>
      </c>
      <c r="G75" s="151">
        <v>56</v>
      </c>
      <c r="H75" s="148">
        <v>30</v>
      </c>
      <c r="I75" s="42">
        <v>27</v>
      </c>
      <c r="J75" s="42">
        <v>19</v>
      </c>
      <c r="K75" s="151">
        <v>2</v>
      </c>
      <c r="L75" s="44">
        <v>1</v>
      </c>
      <c r="N75" s="13"/>
      <c r="O75" s="13"/>
    </row>
    <row r="76" spans="1:15" ht="15">
      <c r="A76" s="154" t="s">
        <v>800</v>
      </c>
      <c r="B76" s="162" t="s">
        <v>760</v>
      </c>
      <c r="C76" s="147">
        <v>121</v>
      </c>
      <c r="D76" s="148">
        <v>84</v>
      </c>
      <c r="E76" s="42">
        <v>14</v>
      </c>
      <c r="F76" s="42">
        <v>7</v>
      </c>
      <c r="G76" s="151">
        <v>67</v>
      </c>
      <c r="H76" s="148">
        <v>43</v>
      </c>
      <c r="I76" s="42">
        <v>40</v>
      </c>
      <c r="J76" s="42">
        <v>34</v>
      </c>
      <c r="K76" s="151">
        <v>3</v>
      </c>
      <c r="L76" s="44">
        <v>1</v>
      </c>
      <c r="N76" s="13"/>
      <c r="O76" s="13"/>
    </row>
    <row r="77" spans="1:15" ht="15">
      <c r="A77" s="154"/>
      <c r="B77" s="162" t="s">
        <v>761</v>
      </c>
      <c r="C77" s="147">
        <v>93</v>
      </c>
      <c r="D77" s="148">
        <v>59</v>
      </c>
      <c r="E77" s="42">
        <v>14</v>
      </c>
      <c r="F77" s="42">
        <v>11</v>
      </c>
      <c r="G77" s="151">
        <v>47</v>
      </c>
      <c r="H77" s="148">
        <v>29</v>
      </c>
      <c r="I77" s="42">
        <v>32</v>
      </c>
      <c r="J77" s="42">
        <v>19</v>
      </c>
      <c r="K77" s="151">
        <v>0</v>
      </c>
      <c r="L77" s="44">
        <v>1</v>
      </c>
      <c r="N77" s="13"/>
      <c r="O77" s="13"/>
    </row>
    <row r="78" spans="1:15" ht="15">
      <c r="A78" s="154" t="s">
        <v>801</v>
      </c>
      <c r="B78" s="162" t="s">
        <v>761</v>
      </c>
      <c r="C78" s="147">
        <v>116</v>
      </c>
      <c r="D78" s="148">
        <v>75</v>
      </c>
      <c r="E78" s="42">
        <v>13</v>
      </c>
      <c r="F78" s="42">
        <v>5</v>
      </c>
      <c r="G78" s="151">
        <v>64</v>
      </c>
      <c r="H78" s="148">
        <v>47</v>
      </c>
      <c r="I78" s="42">
        <v>39</v>
      </c>
      <c r="J78" s="42">
        <v>23</v>
      </c>
      <c r="K78" s="151">
        <v>1</v>
      </c>
      <c r="L78" s="44">
        <v>0</v>
      </c>
      <c r="N78" s="13"/>
      <c r="O78" s="13"/>
    </row>
    <row r="79" spans="1:15" ht="15">
      <c r="A79" s="154"/>
      <c r="B79" s="162" t="s">
        <v>762</v>
      </c>
      <c r="C79" s="147">
        <v>67</v>
      </c>
      <c r="D79" s="148">
        <v>59</v>
      </c>
      <c r="E79" s="42">
        <v>8</v>
      </c>
      <c r="F79" s="42">
        <v>7</v>
      </c>
      <c r="G79" s="151">
        <v>35</v>
      </c>
      <c r="H79" s="148">
        <v>29</v>
      </c>
      <c r="I79" s="42">
        <v>24</v>
      </c>
      <c r="J79" s="42">
        <v>23</v>
      </c>
      <c r="K79" s="151">
        <v>0</v>
      </c>
      <c r="L79" s="44">
        <v>0</v>
      </c>
      <c r="N79" s="13"/>
      <c r="O79" s="13"/>
    </row>
    <row r="80" spans="1:15" ht="15">
      <c r="A80" s="154" t="s">
        <v>802</v>
      </c>
      <c r="B80" s="162" t="s">
        <v>762</v>
      </c>
      <c r="C80" s="147">
        <v>94</v>
      </c>
      <c r="D80" s="148">
        <v>54</v>
      </c>
      <c r="E80" s="42">
        <v>19</v>
      </c>
      <c r="F80" s="42">
        <v>3</v>
      </c>
      <c r="G80" s="151">
        <v>44</v>
      </c>
      <c r="H80" s="148">
        <v>32</v>
      </c>
      <c r="I80" s="42">
        <v>31</v>
      </c>
      <c r="J80" s="42">
        <v>19</v>
      </c>
      <c r="K80" s="151">
        <v>0</v>
      </c>
      <c r="L80" s="44">
        <v>0</v>
      </c>
      <c r="N80" s="13"/>
      <c r="O80" s="13"/>
    </row>
    <row r="81" spans="1:15" ht="15">
      <c r="A81" s="154"/>
      <c r="B81" s="162" t="s">
        <v>763</v>
      </c>
      <c r="C81" s="147">
        <v>84</v>
      </c>
      <c r="D81" s="148">
        <v>51</v>
      </c>
      <c r="E81" s="42">
        <v>10</v>
      </c>
      <c r="F81" s="42">
        <v>3</v>
      </c>
      <c r="G81" s="151">
        <v>50</v>
      </c>
      <c r="H81" s="148">
        <v>29</v>
      </c>
      <c r="I81" s="42">
        <v>24</v>
      </c>
      <c r="J81" s="42">
        <v>19</v>
      </c>
      <c r="K81" s="151">
        <v>1</v>
      </c>
      <c r="L81" s="44">
        <v>0</v>
      </c>
      <c r="N81" s="13"/>
      <c r="O81" s="13"/>
    </row>
    <row r="82" spans="1:15" ht="15">
      <c r="A82" s="154" t="s">
        <v>803</v>
      </c>
      <c r="B82" s="162" t="s">
        <v>763</v>
      </c>
      <c r="C82" s="147">
        <v>90</v>
      </c>
      <c r="D82" s="148">
        <v>67</v>
      </c>
      <c r="E82" s="42">
        <v>10</v>
      </c>
      <c r="F82" s="42">
        <v>8</v>
      </c>
      <c r="G82" s="151">
        <v>55</v>
      </c>
      <c r="H82" s="148">
        <v>43</v>
      </c>
      <c r="I82" s="42">
        <v>25</v>
      </c>
      <c r="J82" s="42">
        <v>16</v>
      </c>
      <c r="K82" s="151">
        <v>2</v>
      </c>
      <c r="L82" s="44">
        <v>0</v>
      </c>
      <c r="N82" s="13"/>
      <c r="O82" s="13"/>
    </row>
    <row r="83" spans="1:15" ht="15">
      <c r="A83" s="154"/>
      <c r="B83" s="162" t="s">
        <v>764</v>
      </c>
      <c r="C83" s="147">
        <v>55</v>
      </c>
      <c r="D83" s="148">
        <v>40</v>
      </c>
      <c r="E83" s="42">
        <v>9</v>
      </c>
      <c r="F83" s="42">
        <v>6</v>
      </c>
      <c r="G83" s="151">
        <v>34</v>
      </c>
      <c r="H83" s="148">
        <v>24</v>
      </c>
      <c r="I83" s="42">
        <v>12</v>
      </c>
      <c r="J83" s="42">
        <v>10</v>
      </c>
      <c r="K83" s="151">
        <v>1</v>
      </c>
      <c r="L83" s="44">
        <v>0</v>
      </c>
      <c r="N83" s="13"/>
      <c r="O83" s="13"/>
    </row>
    <row r="84" spans="1:15" ht="15">
      <c r="A84" s="154" t="s">
        <v>804</v>
      </c>
      <c r="B84" s="162" t="s">
        <v>764</v>
      </c>
      <c r="C84" s="147">
        <v>65</v>
      </c>
      <c r="D84" s="148">
        <v>56</v>
      </c>
      <c r="E84" s="42">
        <v>6</v>
      </c>
      <c r="F84" s="42">
        <v>9</v>
      </c>
      <c r="G84" s="151">
        <v>35</v>
      </c>
      <c r="H84" s="148">
        <v>32</v>
      </c>
      <c r="I84" s="42">
        <v>24</v>
      </c>
      <c r="J84" s="42">
        <v>15</v>
      </c>
      <c r="K84" s="151">
        <v>1</v>
      </c>
      <c r="L84" s="44">
        <v>1</v>
      </c>
      <c r="N84" s="13"/>
      <c r="O84" s="13"/>
    </row>
    <row r="85" spans="1:15" ht="15">
      <c r="A85" s="154"/>
      <c r="B85" s="162" t="s">
        <v>765</v>
      </c>
      <c r="C85" s="147">
        <v>62</v>
      </c>
      <c r="D85" s="148">
        <v>34</v>
      </c>
      <c r="E85" s="42">
        <v>11</v>
      </c>
      <c r="F85" s="42">
        <v>1</v>
      </c>
      <c r="G85" s="151">
        <v>24</v>
      </c>
      <c r="H85" s="148">
        <v>15</v>
      </c>
      <c r="I85" s="42">
        <v>27</v>
      </c>
      <c r="J85" s="42">
        <v>18</v>
      </c>
      <c r="K85" s="151">
        <v>1</v>
      </c>
      <c r="L85" s="44">
        <v>0</v>
      </c>
      <c r="N85" s="13"/>
      <c r="O85" s="13"/>
    </row>
    <row r="86" spans="1:15" ht="15">
      <c r="A86" s="154" t="s">
        <v>805</v>
      </c>
      <c r="B86" s="162" t="s">
        <v>765</v>
      </c>
      <c r="C86" s="147">
        <v>50</v>
      </c>
      <c r="D86" s="148">
        <v>47</v>
      </c>
      <c r="E86" s="42">
        <v>9</v>
      </c>
      <c r="F86" s="42">
        <v>6</v>
      </c>
      <c r="G86" s="151">
        <v>27</v>
      </c>
      <c r="H86" s="148">
        <v>31</v>
      </c>
      <c r="I86" s="42">
        <v>14</v>
      </c>
      <c r="J86" s="42">
        <v>10</v>
      </c>
      <c r="K86" s="151">
        <v>1</v>
      </c>
      <c r="L86" s="44">
        <v>0</v>
      </c>
      <c r="N86" s="13"/>
      <c r="O86" s="13"/>
    </row>
    <row r="87" spans="1:15" ht="15">
      <c r="A87" s="154"/>
      <c r="B87" s="162" t="s">
        <v>766</v>
      </c>
      <c r="C87" s="147">
        <v>51</v>
      </c>
      <c r="D87" s="148">
        <v>26</v>
      </c>
      <c r="E87" s="42">
        <v>5</v>
      </c>
      <c r="F87" s="42">
        <v>4</v>
      </c>
      <c r="G87" s="151">
        <v>31</v>
      </c>
      <c r="H87" s="148">
        <v>14</v>
      </c>
      <c r="I87" s="42">
        <v>15</v>
      </c>
      <c r="J87" s="42">
        <v>8</v>
      </c>
      <c r="K87" s="151">
        <v>1</v>
      </c>
      <c r="L87" s="44">
        <v>0</v>
      </c>
      <c r="N87" s="13"/>
      <c r="O87" s="13"/>
    </row>
    <row r="88" spans="1:15" ht="15">
      <c r="A88" s="154" t="s">
        <v>806</v>
      </c>
      <c r="B88" s="162" t="s">
        <v>766</v>
      </c>
      <c r="C88" s="147">
        <v>64</v>
      </c>
      <c r="D88" s="148">
        <v>43</v>
      </c>
      <c r="E88" s="42">
        <v>6</v>
      </c>
      <c r="F88" s="42">
        <v>6</v>
      </c>
      <c r="G88" s="151">
        <v>36</v>
      </c>
      <c r="H88" s="148">
        <v>25</v>
      </c>
      <c r="I88" s="42">
        <v>22</v>
      </c>
      <c r="J88" s="42">
        <v>12</v>
      </c>
      <c r="K88" s="151">
        <v>0</v>
      </c>
      <c r="L88" s="44">
        <v>2</v>
      </c>
      <c r="N88" s="13"/>
      <c r="O88" s="13"/>
    </row>
    <row r="89" spans="1:15" ht="15">
      <c r="A89" s="154"/>
      <c r="B89" s="162" t="s">
        <v>767</v>
      </c>
      <c r="C89" s="147">
        <v>41</v>
      </c>
      <c r="D89" s="148">
        <v>28</v>
      </c>
      <c r="E89" s="42">
        <v>3</v>
      </c>
      <c r="F89" s="42">
        <v>7</v>
      </c>
      <c r="G89" s="151">
        <v>24</v>
      </c>
      <c r="H89" s="148">
        <v>10</v>
      </c>
      <c r="I89" s="42">
        <v>14</v>
      </c>
      <c r="J89" s="42">
        <v>11</v>
      </c>
      <c r="K89" s="151">
        <v>0</v>
      </c>
      <c r="L89" s="44">
        <v>0</v>
      </c>
      <c r="N89" s="13"/>
      <c r="O89" s="13"/>
    </row>
    <row r="90" spans="1:15" ht="15">
      <c r="A90" s="154" t="s">
        <v>807</v>
      </c>
      <c r="B90" s="162" t="s">
        <v>767</v>
      </c>
      <c r="C90" s="147">
        <v>52</v>
      </c>
      <c r="D90" s="148">
        <v>39</v>
      </c>
      <c r="E90" s="42">
        <v>3</v>
      </c>
      <c r="F90" s="42">
        <v>4</v>
      </c>
      <c r="G90" s="151">
        <v>28</v>
      </c>
      <c r="H90" s="148">
        <v>21</v>
      </c>
      <c r="I90" s="42">
        <v>21</v>
      </c>
      <c r="J90" s="42">
        <v>14</v>
      </c>
      <c r="K90" s="151">
        <v>1</v>
      </c>
      <c r="L90" s="44">
        <v>1</v>
      </c>
      <c r="N90" s="13"/>
      <c r="O90" s="13"/>
    </row>
    <row r="91" spans="1:15" ht="15">
      <c r="A91" s="154"/>
      <c r="B91" s="162" t="s">
        <v>768</v>
      </c>
      <c r="C91" s="147">
        <v>38</v>
      </c>
      <c r="D91" s="148">
        <v>11</v>
      </c>
      <c r="E91" s="42">
        <v>3</v>
      </c>
      <c r="F91" s="42">
        <v>4</v>
      </c>
      <c r="G91" s="151">
        <v>18</v>
      </c>
      <c r="H91" s="148">
        <v>4</v>
      </c>
      <c r="I91" s="42">
        <v>17</v>
      </c>
      <c r="J91" s="42">
        <v>3</v>
      </c>
      <c r="K91" s="151">
        <v>0</v>
      </c>
      <c r="L91" s="44">
        <v>0</v>
      </c>
      <c r="N91" s="13"/>
      <c r="O91" s="13"/>
    </row>
    <row r="92" spans="1:15" ht="15">
      <c r="A92" s="154" t="s">
        <v>808</v>
      </c>
      <c r="B92" s="162" t="s">
        <v>768</v>
      </c>
      <c r="C92" s="147">
        <v>30</v>
      </c>
      <c r="D92" s="148">
        <v>24</v>
      </c>
      <c r="E92" s="42">
        <v>4</v>
      </c>
      <c r="F92" s="42">
        <v>2</v>
      </c>
      <c r="G92" s="151">
        <v>15</v>
      </c>
      <c r="H92" s="148">
        <v>16</v>
      </c>
      <c r="I92" s="42">
        <v>11</v>
      </c>
      <c r="J92" s="42">
        <v>6</v>
      </c>
      <c r="K92" s="151">
        <v>1</v>
      </c>
      <c r="L92" s="44">
        <v>0</v>
      </c>
      <c r="N92" s="13"/>
      <c r="O92" s="13"/>
    </row>
    <row r="93" spans="1:15" ht="15">
      <c r="A93" s="154"/>
      <c r="B93" s="162" t="s">
        <v>769</v>
      </c>
      <c r="C93" s="147">
        <v>32</v>
      </c>
      <c r="D93" s="148">
        <v>21</v>
      </c>
      <c r="E93" s="42">
        <v>2</v>
      </c>
      <c r="F93" s="42">
        <v>2</v>
      </c>
      <c r="G93" s="151">
        <v>23</v>
      </c>
      <c r="H93" s="148">
        <v>10</v>
      </c>
      <c r="I93" s="42">
        <v>7</v>
      </c>
      <c r="J93" s="42">
        <v>9</v>
      </c>
      <c r="K93" s="151">
        <v>0</v>
      </c>
      <c r="L93" s="44">
        <v>1</v>
      </c>
      <c r="N93" s="13"/>
      <c r="O93" s="13"/>
    </row>
    <row r="94" spans="1:15" ht="15">
      <c r="A94" s="154" t="s">
        <v>809</v>
      </c>
      <c r="B94" s="162" t="s">
        <v>769</v>
      </c>
      <c r="C94" s="147">
        <v>29</v>
      </c>
      <c r="D94" s="148">
        <v>23</v>
      </c>
      <c r="E94" s="42">
        <v>5</v>
      </c>
      <c r="F94" s="42">
        <v>2</v>
      </c>
      <c r="G94" s="151">
        <v>16</v>
      </c>
      <c r="H94" s="148">
        <v>12</v>
      </c>
      <c r="I94" s="42">
        <v>8</v>
      </c>
      <c r="J94" s="42">
        <v>9</v>
      </c>
      <c r="K94" s="151">
        <v>0</v>
      </c>
      <c r="L94" s="44">
        <v>0</v>
      </c>
      <c r="N94" s="13"/>
      <c r="O94" s="13"/>
    </row>
    <row r="95" spans="1:15" ht="15">
      <c r="A95" s="154"/>
      <c r="B95" s="162" t="s">
        <v>770</v>
      </c>
      <c r="C95" s="147">
        <v>25</v>
      </c>
      <c r="D95" s="148">
        <v>17</v>
      </c>
      <c r="E95" s="42">
        <v>2</v>
      </c>
      <c r="F95" s="42">
        <v>0</v>
      </c>
      <c r="G95" s="151">
        <v>18</v>
      </c>
      <c r="H95" s="148">
        <v>10</v>
      </c>
      <c r="I95" s="42">
        <v>5</v>
      </c>
      <c r="J95" s="42">
        <v>7</v>
      </c>
      <c r="K95" s="151">
        <v>1</v>
      </c>
      <c r="L95" s="44">
        <v>0</v>
      </c>
      <c r="N95" s="13"/>
      <c r="O95" s="13"/>
    </row>
    <row r="96" spans="1:15" ht="15">
      <c r="A96" s="154" t="s">
        <v>810</v>
      </c>
      <c r="B96" s="162" t="s">
        <v>770</v>
      </c>
      <c r="C96" s="147">
        <v>25</v>
      </c>
      <c r="D96" s="148">
        <v>30</v>
      </c>
      <c r="E96" s="42">
        <v>2</v>
      </c>
      <c r="F96" s="42">
        <v>5</v>
      </c>
      <c r="G96" s="151">
        <v>15</v>
      </c>
      <c r="H96" s="148">
        <v>19</v>
      </c>
      <c r="I96" s="42">
        <v>8</v>
      </c>
      <c r="J96" s="42">
        <v>6</v>
      </c>
      <c r="K96" s="151">
        <v>0</v>
      </c>
      <c r="L96" s="44">
        <v>0</v>
      </c>
      <c r="N96" s="13"/>
      <c r="O96" s="13"/>
    </row>
    <row r="97" spans="1:15" ht="15">
      <c r="A97" s="154"/>
      <c r="B97" s="162" t="s">
        <v>771</v>
      </c>
      <c r="C97" s="147">
        <v>31</v>
      </c>
      <c r="D97" s="148">
        <v>21</v>
      </c>
      <c r="E97" s="42">
        <v>5</v>
      </c>
      <c r="F97" s="42">
        <v>1</v>
      </c>
      <c r="G97" s="151">
        <v>17</v>
      </c>
      <c r="H97" s="148">
        <v>7</v>
      </c>
      <c r="I97" s="42">
        <v>9</v>
      </c>
      <c r="J97" s="42">
        <v>13</v>
      </c>
      <c r="K97" s="151">
        <v>0</v>
      </c>
      <c r="L97" s="44">
        <v>0</v>
      </c>
      <c r="N97" s="13"/>
      <c r="O97" s="13"/>
    </row>
    <row r="98" spans="1:15" ht="15">
      <c r="A98" s="154" t="s">
        <v>811</v>
      </c>
      <c r="B98" s="162" t="s">
        <v>771</v>
      </c>
      <c r="C98" s="147">
        <v>25</v>
      </c>
      <c r="D98" s="148">
        <v>19</v>
      </c>
      <c r="E98" s="42">
        <v>2</v>
      </c>
      <c r="F98" s="42">
        <v>3</v>
      </c>
      <c r="G98" s="151">
        <v>14</v>
      </c>
      <c r="H98" s="148">
        <v>9</v>
      </c>
      <c r="I98" s="42">
        <v>9</v>
      </c>
      <c r="J98" s="42">
        <v>7</v>
      </c>
      <c r="K98" s="151">
        <v>0</v>
      </c>
      <c r="L98" s="44">
        <v>0</v>
      </c>
      <c r="N98" s="13"/>
      <c r="O98" s="13"/>
    </row>
    <row r="99" spans="1:15" ht="15">
      <c r="A99" s="154"/>
      <c r="B99" s="162" t="s">
        <v>772</v>
      </c>
      <c r="C99" s="147">
        <v>19</v>
      </c>
      <c r="D99" s="148">
        <v>14</v>
      </c>
      <c r="E99" s="42">
        <v>1</v>
      </c>
      <c r="F99" s="42">
        <v>2</v>
      </c>
      <c r="G99" s="151">
        <v>13</v>
      </c>
      <c r="H99" s="148">
        <v>8</v>
      </c>
      <c r="I99" s="42">
        <v>5</v>
      </c>
      <c r="J99" s="42">
        <v>4</v>
      </c>
      <c r="K99" s="151">
        <v>0</v>
      </c>
      <c r="L99" s="44">
        <v>0</v>
      </c>
      <c r="N99" s="13"/>
      <c r="O99" s="13"/>
    </row>
    <row r="100" spans="1:15" ht="15">
      <c r="A100" s="154" t="s">
        <v>812</v>
      </c>
      <c r="B100" s="162" t="s">
        <v>772</v>
      </c>
      <c r="C100" s="147">
        <v>21</v>
      </c>
      <c r="D100" s="148">
        <v>13</v>
      </c>
      <c r="E100" s="42">
        <v>8</v>
      </c>
      <c r="F100" s="42">
        <v>2</v>
      </c>
      <c r="G100" s="151">
        <v>8</v>
      </c>
      <c r="H100" s="148">
        <v>4</v>
      </c>
      <c r="I100" s="42">
        <v>5</v>
      </c>
      <c r="J100" s="42">
        <v>7</v>
      </c>
      <c r="K100" s="151">
        <v>1</v>
      </c>
      <c r="L100" s="44">
        <v>0</v>
      </c>
      <c r="N100" s="13"/>
      <c r="O100" s="13"/>
    </row>
    <row r="101" spans="1:15" ht="15">
      <c r="A101" s="154"/>
      <c r="B101" s="162" t="s">
        <v>773</v>
      </c>
      <c r="C101" s="147">
        <v>17</v>
      </c>
      <c r="D101" s="148">
        <v>15</v>
      </c>
      <c r="E101" s="42">
        <v>6</v>
      </c>
      <c r="F101" s="42">
        <v>0</v>
      </c>
      <c r="G101" s="151">
        <v>7</v>
      </c>
      <c r="H101" s="148">
        <v>10</v>
      </c>
      <c r="I101" s="42">
        <v>4</v>
      </c>
      <c r="J101" s="42">
        <v>5</v>
      </c>
      <c r="K101" s="151">
        <v>0</v>
      </c>
      <c r="L101" s="44">
        <v>0</v>
      </c>
      <c r="N101" s="13"/>
      <c r="O101" s="13"/>
    </row>
    <row r="102" spans="1:15" ht="15">
      <c r="A102" s="154" t="s">
        <v>813</v>
      </c>
      <c r="B102" s="160" t="s">
        <v>1003</v>
      </c>
      <c r="C102" s="147">
        <v>241</v>
      </c>
      <c r="D102" s="148">
        <v>118</v>
      </c>
      <c r="E102" s="42">
        <v>36</v>
      </c>
      <c r="F102" s="42">
        <v>30</v>
      </c>
      <c r="G102" s="151">
        <v>119</v>
      </c>
      <c r="H102" s="148">
        <v>47</v>
      </c>
      <c r="I102" s="42">
        <v>86</v>
      </c>
      <c r="J102" s="42">
        <v>41</v>
      </c>
      <c r="K102" s="151">
        <v>1</v>
      </c>
      <c r="L102" s="44">
        <v>0</v>
      </c>
      <c r="N102" s="13"/>
      <c r="O102" s="13"/>
    </row>
    <row r="103" spans="1:15" ht="15">
      <c r="A103" s="158" t="s">
        <v>34</v>
      </c>
      <c r="B103" s="146"/>
      <c r="C103" s="149">
        <v>0</v>
      </c>
      <c r="D103" s="150">
        <v>0</v>
      </c>
      <c r="E103" s="145">
        <v>0</v>
      </c>
      <c r="F103" s="145">
        <v>0</v>
      </c>
      <c r="G103" s="152">
        <v>0</v>
      </c>
      <c r="H103" s="150">
        <v>0</v>
      </c>
      <c r="I103" s="145">
        <v>0</v>
      </c>
      <c r="J103" s="150">
        <v>0</v>
      </c>
      <c r="K103" s="145">
        <v>0</v>
      </c>
      <c r="L103" s="46">
        <v>0</v>
      </c>
      <c r="N103" s="13"/>
      <c r="O103" s="13"/>
    </row>
    <row r="104" spans="1:12" ht="15.75" customHeight="1">
      <c r="A104" s="342" t="s">
        <v>1085</v>
      </c>
      <c r="B104" s="343"/>
      <c r="C104" s="343"/>
      <c r="D104" s="343"/>
      <c r="E104" s="343"/>
      <c r="F104" s="343"/>
      <c r="G104" s="343"/>
      <c r="H104" s="343"/>
      <c r="I104" s="343"/>
      <c r="J104" s="343"/>
      <c r="K104" s="343"/>
      <c r="L104" s="343"/>
    </row>
    <row r="105" spans="1:2" ht="15">
      <c r="A105" s="1" t="s">
        <v>33</v>
      </c>
      <c r="B105" s="1"/>
    </row>
    <row r="106" spans="3:4" ht="15">
      <c r="C106" s="13"/>
      <c r="D106" s="13"/>
    </row>
  </sheetData>
  <sheetProtection/>
  <mergeCells count="9">
    <mergeCell ref="A104:L104"/>
    <mergeCell ref="A1:L1"/>
    <mergeCell ref="A2:A3"/>
    <mergeCell ref="B2:B3"/>
    <mergeCell ref="C2:D2"/>
    <mergeCell ref="E2:F2"/>
    <mergeCell ref="G2:H2"/>
    <mergeCell ref="I2:J2"/>
    <mergeCell ref="K2:L2"/>
  </mergeCells>
  <hyperlinks>
    <hyperlink ref="A105" location="Sommaire!A1" display="Retour au sommaire"/>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L1"/>
    </sheetView>
  </sheetViews>
  <sheetFormatPr defaultColWidth="11.421875" defaultRowHeight="15"/>
  <cols>
    <col min="1" max="1" width="13.00390625" style="0" customWidth="1"/>
    <col min="2" max="2" width="12.8515625" style="0" customWidth="1"/>
    <col min="3" max="12" width="12.57421875" style="0" customWidth="1"/>
  </cols>
  <sheetData>
    <row r="1" spans="1:12" ht="32.25" customHeight="1">
      <c r="A1" s="310" t="s">
        <v>1054</v>
      </c>
      <c r="B1" s="310"/>
      <c r="C1" s="311"/>
      <c r="D1" s="311"/>
      <c r="E1" s="311"/>
      <c r="F1" s="311"/>
      <c r="G1" s="311"/>
      <c r="H1" s="311"/>
      <c r="I1" s="311"/>
      <c r="J1" s="311"/>
      <c r="K1" s="311"/>
      <c r="L1" s="332"/>
    </row>
    <row r="2" spans="1:12" ht="27.75" customHeight="1">
      <c r="A2" s="336" t="s">
        <v>727</v>
      </c>
      <c r="B2" s="338" t="s">
        <v>728</v>
      </c>
      <c r="C2" s="313" t="s">
        <v>19</v>
      </c>
      <c r="D2" s="340"/>
      <c r="E2" s="313" t="s">
        <v>20</v>
      </c>
      <c r="F2" s="340"/>
      <c r="G2" s="313" t="s">
        <v>21</v>
      </c>
      <c r="H2" s="340"/>
      <c r="I2" s="313" t="s">
        <v>22</v>
      </c>
      <c r="J2" s="340"/>
      <c r="K2" s="313" t="s">
        <v>726</v>
      </c>
      <c r="L2" s="341"/>
    </row>
    <row r="3" spans="1:12" ht="27.75" customHeight="1">
      <c r="A3" s="337"/>
      <c r="B3" s="339"/>
      <c r="C3" s="34" t="s">
        <v>53</v>
      </c>
      <c r="D3" s="34" t="s">
        <v>73</v>
      </c>
      <c r="E3" s="34" t="s">
        <v>53</v>
      </c>
      <c r="F3" s="34" t="s">
        <v>73</v>
      </c>
      <c r="G3" s="34" t="s">
        <v>53</v>
      </c>
      <c r="H3" s="34" t="s">
        <v>73</v>
      </c>
      <c r="I3" s="34" t="s">
        <v>53</v>
      </c>
      <c r="J3" s="34" t="s">
        <v>73</v>
      </c>
      <c r="K3" s="34" t="s">
        <v>53</v>
      </c>
      <c r="L3" s="25" t="s">
        <v>73</v>
      </c>
    </row>
    <row r="4" spans="1:15" ht="20.25" customHeight="1">
      <c r="A4" s="157" t="s">
        <v>2</v>
      </c>
      <c r="B4" s="153" t="s">
        <v>2</v>
      </c>
      <c r="C4" s="63">
        <v>29185</v>
      </c>
      <c r="D4" s="65">
        <v>29808</v>
      </c>
      <c r="E4" s="64">
        <v>3161</v>
      </c>
      <c r="F4" s="64">
        <v>3253</v>
      </c>
      <c r="G4" s="63">
        <v>18165</v>
      </c>
      <c r="H4" s="65">
        <v>18501</v>
      </c>
      <c r="I4" s="64">
        <v>7859</v>
      </c>
      <c r="J4" s="64">
        <v>8054</v>
      </c>
      <c r="K4" s="63">
        <v>182</v>
      </c>
      <c r="L4" s="65">
        <v>182</v>
      </c>
      <c r="M4" s="13"/>
      <c r="N4" s="13"/>
      <c r="O4" s="13"/>
    </row>
    <row r="5" spans="1:15" ht="15">
      <c r="A5" s="159" t="s">
        <v>814</v>
      </c>
      <c r="B5" s="155" t="s">
        <v>1055</v>
      </c>
      <c r="C5" s="62">
        <v>0</v>
      </c>
      <c r="D5" s="38">
        <v>0</v>
      </c>
      <c r="E5" s="37">
        <v>0</v>
      </c>
      <c r="F5" s="37">
        <v>0</v>
      </c>
      <c r="G5" s="62">
        <v>0</v>
      </c>
      <c r="H5" s="38">
        <v>0</v>
      </c>
      <c r="I5" s="37">
        <v>0</v>
      </c>
      <c r="J5" s="37">
        <v>0</v>
      </c>
      <c r="K5" s="62">
        <v>0</v>
      </c>
      <c r="L5" s="38">
        <v>0</v>
      </c>
      <c r="N5" s="13"/>
      <c r="O5" s="13"/>
    </row>
    <row r="6" spans="1:15" ht="15">
      <c r="A6" s="154" t="s">
        <v>729</v>
      </c>
      <c r="B6" s="160">
        <v>2002</v>
      </c>
      <c r="C6" s="62">
        <v>0</v>
      </c>
      <c r="D6" s="38">
        <v>0</v>
      </c>
      <c r="E6" s="37">
        <v>0</v>
      </c>
      <c r="F6" s="37">
        <v>0</v>
      </c>
      <c r="G6" s="62">
        <v>0</v>
      </c>
      <c r="H6" s="38">
        <v>0</v>
      </c>
      <c r="I6" s="37">
        <v>0</v>
      </c>
      <c r="J6" s="37">
        <v>0</v>
      </c>
      <c r="K6" s="62">
        <v>0</v>
      </c>
      <c r="L6" s="38">
        <v>0</v>
      </c>
      <c r="N6" s="13"/>
      <c r="O6" s="13"/>
    </row>
    <row r="7" spans="1:15" ht="15">
      <c r="A7" s="154"/>
      <c r="B7" s="160">
        <v>2001</v>
      </c>
      <c r="C7" s="62">
        <v>0</v>
      </c>
      <c r="D7" s="38">
        <v>0</v>
      </c>
      <c r="E7" s="37">
        <v>0</v>
      </c>
      <c r="F7" s="37">
        <v>0</v>
      </c>
      <c r="G7" s="62">
        <v>0</v>
      </c>
      <c r="H7" s="38">
        <v>0</v>
      </c>
      <c r="I7" s="37">
        <v>0</v>
      </c>
      <c r="J7" s="37">
        <v>0</v>
      </c>
      <c r="K7" s="62">
        <v>0</v>
      </c>
      <c r="L7" s="38">
        <v>0</v>
      </c>
      <c r="N7" s="13"/>
      <c r="O7" s="13"/>
    </row>
    <row r="8" spans="1:15" ht="15">
      <c r="A8" s="154" t="s">
        <v>730</v>
      </c>
      <c r="B8" s="160">
        <v>2001</v>
      </c>
      <c r="C8" s="62">
        <v>0</v>
      </c>
      <c r="D8" s="38">
        <v>0</v>
      </c>
      <c r="E8" s="37">
        <v>0</v>
      </c>
      <c r="F8" s="37">
        <v>0</v>
      </c>
      <c r="G8" s="62">
        <v>0</v>
      </c>
      <c r="H8" s="38">
        <v>0</v>
      </c>
      <c r="I8" s="37">
        <v>0</v>
      </c>
      <c r="J8" s="37">
        <v>0</v>
      </c>
      <c r="K8" s="62">
        <v>0</v>
      </c>
      <c r="L8" s="38">
        <v>0</v>
      </c>
      <c r="N8" s="13"/>
      <c r="O8" s="13"/>
    </row>
    <row r="9" spans="1:15" ht="15">
      <c r="A9" s="154"/>
      <c r="B9" s="160">
        <v>2000</v>
      </c>
      <c r="C9" s="62">
        <v>0</v>
      </c>
      <c r="D9" s="38">
        <v>0</v>
      </c>
      <c r="E9" s="37">
        <v>0</v>
      </c>
      <c r="F9" s="37">
        <v>0</v>
      </c>
      <c r="G9" s="62">
        <v>0</v>
      </c>
      <c r="H9" s="38">
        <v>0</v>
      </c>
      <c r="I9" s="37">
        <v>0</v>
      </c>
      <c r="J9" s="37">
        <v>0</v>
      </c>
      <c r="K9" s="62">
        <v>0</v>
      </c>
      <c r="L9" s="38">
        <v>0</v>
      </c>
      <c r="N9" s="13"/>
      <c r="O9" s="13"/>
    </row>
    <row r="10" spans="1:15" ht="15">
      <c r="A10" s="154" t="s">
        <v>731</v>
      </c>
      <c r="B10" s="160">
        <v>2000</v>
      </c>
      <c r="C10" s="62">
        <v>0</v>
      </c>
      <c r="D10" s="38">
        <v>0</v>
      </c>
      <c r="E10" s="37">
        <v>0</v>
      </c>
      <c r="F10" s="37">
        <v>0</v>
      </c>
      <c r="G10" s="62">
        <v>0</v>
      </c>
      <c r="H10" s="38">
        <v>0</v>
      </c>
      <c r="I10" s="37">
        <v>0</v>
      </c>
      <c r="J10" s="37">
        <v>0</v>
      </c>
      <c r="K10" s="62">
        <v>0</v>
      </c>
      <c r="L10" s="38">
        <v>0</v>
      </c>
      <c r="N10" s="13"/>
      <c r="O10" s="13"/>
    </row>
    <row r="11" spans="1:15" ht="15">
      <c r="A11" s="154"/>
      <c r="B11" s="160">
        <v>1999</v>
      </c>
      <c r="C11" s="62">
        <v>0</v>
      </c>
      <c r="D11" s="38">
        <v>0</v>
      </c>
      <c r="E11" s="37">
        <v>0</v>
      </c>
      <c r="F11" s="37">
        <v>0</v>
      </c>
      <c r="G11" s="62">
        <v>0</v>
      </c>
      <c r="H11" s="38">
        <v>0</v>
      </c>
      <c r="I11" s="37">
        <v>0</v>
      </c>
      <c r="J11" s="37">
        <v>0</v>
      </c>
      <c r="K11" s="62">
        <v>0</v>
      </c>
      <c r="L11" s="38">
        <v>0</v>
      </c>
      <c r="N11" s="13"/>
      <c r="O11" s="13"/>
    </row>
    <row r="12" spans="1:15" ht="15">
      <c r="A12" s="154" t="s">
        <v>732</v>
      </c>
      <c r="B12" s="160">
        <v>1999</v>
      </c>
      <c r="C12" s="62">
        <v>0</v>
      </c>
      <c r="D12" s="38">
        <v>0</v>
      </c>
      <c r="E12" s="37">
        <v>0</v>
      </c>
      <c r="F12" s="37">
        <v>0</v>
      </c>
      <c r="G12" s="62">
        <v>0</v>
      </c>
      <c r="H12" s="38">
        <v>0</v>
      </c>
      <c r="I12" s="37">
        <v>0</v>
      </c>
      <c r="J12" s="37">
        <v>0</v>
      </c>
      <c r="K12" s="62">
        <v>0</v>
      </c>
      <c r="L12" s="38">
        <v>0</v>
      </c>
      <c r="N12" s="13"/>
      <c r="O12" s="13"/>
    </row>
    <row r="13" spans="1:15" ht="15">
      <c r="A13" s="154"/>
      <c r="B13" s="160">
        <v>1998</v>
      </c>
      <c r="C13" s="62">
        <v>0</v>
      </c>
      <c r="D13" s="38">
        <v>0</v>
      </c>
      <c r="E13" s="37">
        <v>0</v>
      </c>
      <c r="F13" s="37">
        <v>0</v>
      </c>
      <c r="G13" s="62">
        <v>0</v>
      </c>
      <c r="H13" s="38">
        <v>0</v>
      </c>
      <c r="I13" s="37">
        <v>0</v>
      </c>
      <c r="J13" s="37">
        <v>0</v>
      </c>
      <c r="K13" s="62">
        <v>0</v>
      </c>
      <c r="L13" s="38">
        <v>0</v>
      </c>
      <c r="N13" s="13"/>
      <c r="O13" s="13"/>
    </row>
    <row r="14" spans="1:15" ht="15">
      <c r="A14" s="154" t="s">
        <v>733</v>
      </c>
      <c r="B14" s="160">
        <v>1998</v>
      </c>
      <c r="C14" s="62">
        <v>0</v>
      </c>
      <c r="D14" s="38">
        <v>0</v>
      </c>
      <c r="E14" s="37">
        <v>0</v>
      </c>
      <c r="F14" s="37">
        <v>0</v>
      </c>
      <c r="G14" s="62">
        <v>0</v>
      </c>
      <c r="H14" s="38">
        <v>0</v>
      </c>
      <c r="I14" s="37">
        <v>0</v>
      </c>
      <c r="J14" s="37">
        <v>0</v>
      </c>
      <c r="K14" s="62">
        <v>0</v>
      </c>
      <c r="L14" s="38">
        <v>0</v>
      </c>
      <c r="N14" s="13"/>
      <c r="O14" s="13"/>
    </row>
    <row r="15" spans="1:15" ht="15">
      <c r="A15" s="154"/>
      <c r="B15" s="160">
        <v>1997</v>
      </c>
      <c r="C15" s="62">
        <v>0</v>
      </c>
      <c r="D15" s="38">
        <v>0</v>
      </c>
      <c r="E15" s="37">
        <v>0</v>
      </c>
      <c r="F15" s="37">
        <v>0</v>
      </c>
      <c r="G15" s="62">
        <v>0</v>
      </c>
      <c r="H15" s="38">
        <v>0</v>
      </c>
      <c r="I15" s="37">
        <v>0</v>
      </c>
      <c r="J15" s="37">
        <v>0</v>
      </c>
      <c r="K15" s="62">
        <v>0</v>
      </c>
      <c r="L15" s="38">
        <v>0</v>
      </c>
      <c r="N15" s="13"/>
      <c r="O15" s="13"/>
    </row>
    <row r="16" spans="1:15" ht="15">
      <c r="A16" s="154" t="s">
        <v>734</v>
      </c>
      <c r="B16" s="160">
        <v>1997</v>
      </c>
      <c r="C16" s="62">
        <v>0</v>
      </c>
      <c r="D16" s="38">
        <v>0</v>
      </c>
      <c r="E16" s="37">
        <v>0</v>
      </c>
      <c r="F16" s="37">
        <v>0</v>
      </c>
      <c r="G16" s="62">
        <v>0</v>
      </c>
      <c r="H16" s="38">
        <v>0</v>
      </c>
      <c r="I16" s="37">
        <v>0</v>
      </c>
      <c r="J16" s="37">
        <v>0</v>
      </c>
      <c r="K16" s="62">
        <v>0</v>
      </c>
      <c r="L16" s="38">
        <v>0</v>
      </c>
      <c r="N16" s="13"/>
      <c r="O16" s="13"/>
    </row>
    <row r="17" spans="1:15" ht="15">
      <c r="A17" s="156"/>
      <c r="B17" s="160">
        <v>1996</v>
      </c>
      <c r="C17" s="147">
        <v>0</v>
      </c>
      <c r="D17" s="44">
        <v>0</v>
      </c>
      <c r="E17" s="43">
        <v>0</v>
      </c>
      <c r="F17" s="43">
        <v>0</v>
      </c>
      <c r="G17" s="147">
        <v>0</v>
      </c>
      <c r="H17" s="44">
        <v>0</v>
      </c>
      <c r="I17" s="43">
        <v>0</v>
      </c>
      <c r="J17" s="43">
        <v>0</v>
      </c>
      <c r="K17" s="147">
        <v>0</v>
      </c>
      <c r="L17" s="44">
        <v>0</v>
      </c>
      <c r="N17" s="13"/>
      <c r="O17" s="13"/>
    </row>
    <row r="18" spans="1:15" ht="15">
      <c r="A18" s="154" t="s">
        <v>735</v>
      </c>
      <c r="B18" s="160">
        <v>1996</v>
      </c>
      <c r="C18" s="147">
        <v>7</v>
      </c>
      <c r="D18" s="44">
        <v>58</v>
      </c>
      <c r="E18" s="43">
        <v>3</v>
      </c>
      <c r="F18" s="43">
        <v>15</v>
      </c>
      <c r="G18" s="147">
        <v>3</v>
      </c>
      <c r="H18" s="44">
        <v>28</v>
      </c>
      <c r="I18" s="43">
        <v>1</v>
      </c>
      <c r="J18" s="43">
        <v>15</v>
      </c>
      <c r="K18" s="147">
        <v>0</v>
      </c>
      <c r="L18" s="44">
        <v>0</v>
      </c>
      <c r="N18" s="13"/>
      <c r="O18" s="13"/>
    </row>
    <row r="19" spans="1:15" ht="15">
      <c r="A19" s="154"/>
      <c r="B19" s="160">
        <v>1995</v>
      </c>
      <c r="C19" s="147">
        <v>5</v>
      </c>
      <c r="D19" s="44">
        <v>78</v>
      </c>
      <c r="E19" s="43">
        <v>2</v>
      </c>
      <c r="F19" s="43">
        <v>21</v>
      </c>
      <c r="G19" s="147">
        <v>1</v>
      </c>
      <c r="H19" s="44">
        <v>38</v>
      </c>
      <c r="I19" s="43">
        <v>2</v>
      </c>
      <c r="J19" s="43">
        <v>19</v>
      </c>
      <c r="K19" s="147">
        <v>0</v>
      </c>
      <c r="L19" s="44">
        <v>1</v>
      </c>
      <c r="N19" s="13"/>
      <c r="O19" s="13"/>
    </row>
    <row r="20" spans="1:15" ht="15">
      <c r="A20" s="154" t="s">
        <v>736</v>
      </c>
      <c r="B20" s="160">
        <v>1995</v>
      </c>
      <c r="C20" s="147">
        <v>20</v>
      </c>
      <c r="D20" s="44">
        <v>96</v>
      </c>
      <c r="E20" s="43">
        <v>2</v>
      </c>
      <c r="F20" s="43">
        <v>20</v>
      </c>
      <c r="G20" s="147">
        <v>15</v>
      </c>
      <c r="H20" s="44">
        <v>50</v>
      </c>
      <c r="I20" s="43">
        <v>3</v>
      </c>
      <c r="J20" s="43">
        <v>26</v>
      </c>
      <c r="K20" s="147">
        <v>0</v>
      </c>
      <c r="L20" s="44">
        <v>0</v>
      </c>
      <c r="N20" s="13"/>
      <c r="O20" s="13"/>
    </row>
    <row r="21" spans="1:15" ht="15">
      <c r="A21" s="154"/>
      <c r="B21" s="161">
        <v>1994</v>
      </c>
      <c r="C21" s="147">
        <v>28</v>
      </c>
      <c r="D21" s="148">
        <v>142</v>
      </c>
      <c r="E21" s="42">
        <v>0</v>
      </c>
      <c r="F21" s="42">
        <v>42</v>
      </c>
      <c r="G21" s="151">
        <v>21</v>
      </c>
      <c r="H21" s="148">
        <v>67</v>
      </c>
      <c r="I21" s="42">
        <v>7</v>
      </c>
      <c r="J21" s="42">
        <v>33</v>
      </c>
      <c r="K21" s="151">
        <v>0</v>
      </c>
      <c r="L21" s="44">
        <v>0</v>
      </c>
      <c r="N21" s="13"/>
      <c r="O21" s="13"/>
    </row>
    <row r="22" spans="1:15" ht="15">
      <c r="A22" s="154" t="s">
        <v>737</v>
      </c>
      <c r="B22" s="160">
        <v>1994</v>
      </c>
      <c r="C22" s="147">
        <v>49</v>
      </c>
      <c r="D22" s="148">
        <v>176</v>
      </c>
      <c r="E22" s="42">
        <v>6</v>
      </c>
      <c r="F22" s="42">
        <v>35</v>
      </c>
      <c r="G22" s="151">
        <v>24</v>
      </c>
      <c r="H22" s="148">
        <v>99</v>
      </c>
      <c r="I22" s="42">
        <v>19</v>
      </c>
      <c r="J22" s="42">
        <v>42</v>
      </c>
      <c r="K22" s="151">
        <v>0</v>
      </c>
      <c r="L22" s="44">
        <v>1</v>
      </c>
      <c r="N22" s="13"/>
      <c r="O22" s="13"/>
    </row>
    <row r="23" spans="1:15" ht="15">
      <c r="A23" s="154"/>
      <c r="B23" s="160">
        <v>1993</v>
      </c>
      <c r="C23" s="147">
        <v>60</v>
      </c>
      <c r="D23" s="148">
        <v>224</v>
      </c>
      <c r="E23" s="42">
        <v>12</v>
      </c>
      <c r="F23" s="42">
        <v>44</v>
      </c>
      <c r="G23" s="151">
        <v>29</v>
      </c>
      <c r="H23" s="148">
        <v>113</v>
      </c>
      <c r="I23" s="42">
        <v>19</v>
      </c>
      <c r="J23" s="42">
        <v>67</v>
      </c>
      <c r="K23" s="151">
        <v>0</v>
      </c>
      <c r="L23" s="44">
        <v>0</v>
      </c>
      <c r="N23" s="13"/>
      <c r="O23" s="13"/>
    </row>
    <row r="24" spans="1:15" ht="15">
      <c r="A24" s="154" t="s">
        <v>774</v>
      </c>
      <c r="B24" s="160">
        <v>1993</v>
      </c>
      <c r="C24" s="147">
        <v>85</v>
      </c>
      <c r="D24" s="148">
        <v>304</v>
      </c>
      <c r="E24" s="42">
        <v>13</v>
      </c>
      <c r="F24" s="42">
        <v>43</v>
      </c>
      <c r="G24" s="151">
        <v>46</v>
      </c>
      <c r="H24" s="148">
        <v>187</v>
      </c>
      <c r="I24" s="42">
        <v>26</v>
      </c>
      <c r="J24" s="42">
        <v>74</v>
      </c>
      <c r="K24" s="151">
        <v>1</v>
      </c>
      <c r="L24" s="44">
        <v>2</v>
      </c>
      <c r="N24" s="13"/>
      <c r="O24" s="13"/>
    </row>
    <row r="25" spans="1:15" ht="15">
      <c r="A25" s="154"/>
      <c r="B25" s="160">
        <v>1992</v>
      </c>
      <c r="C25" s="147">
        <v>110</v>
      </c>
      <c r="D25" s="148">
        <v>343</v>
      </c>
      <c r="E25" s="42">
        <v>14</v>
      </c>
      <c r="F25" s="42">
        <v>60</v>
      </c>
      <c r="G25" s="151">
        <v>68</v>
      </c>
      <c r="H25" s="148">
        <v>207</v>
      </c>
      <c r="I25" s="42">
        <v>28</v>
      </c>
      <c r="J25" s="42">
        <v>76</v>
      </c>
      <c r="K25" s="151">
        <v>2</v>
      </c>
      <c r="L25" s="44">
        <v>2</v>
      </c>
      <c r="N25" s="13"/>
      <c r="O25" s="13"/>
    </row>
    <row r="26" spans="1:15" ht="15">
      <c r="A26" s="154" t="s">
        <v>775</v>
      </c>
      <c r="B26" s="162">
        <v>1992</v>
      </c>
      <c r="C26" s="147">
        <v>158</v>
      </c>
      <c r="D26" s="148">
        <v>425</v>
      </c>
      <c r="E26" s="42">
        <v>26</v>
      </c>
      <c r="F26" s="42">
        <v>77</v>
      </c>
      <c r="G26" s="151">
        <v>94</v>
      </c>
      <c r="H26" s="148">
        <v>255</v>
      </c>
      <c r="I26" s="42">
        <v>38</v>
      </c>
      <c r="J26" s="42">
        <v>93</v>
      </c>
      <c r="K26" s="151">
        <v>2</v>
      </c>
      <c r="L26" s="44">
        <v>1</v>
      </c>
      <c r="N26" s="13"/>
      <c r="O26" s="13"/>
    </row>
    <row r="27" spans="1:15" ht="15">
      <c r="A27" s="154"/>
      <c r="B27" s="162">
        <v>1991</v>
      </c>
      <c r="C27" s="147">
        <v>236</v>
      </c>
      <c r="D27" s="148">
        <v>536</v>
      </c>
      <c r="E27" s="42">
        <v>35</v>
      </c>
      <c r="F27" s="42">
        <v>70</v>
      </c>
      <c r="G27" s="151">
        <v>155</v>
      </c>
      <c r="H27" s="148">
        <v>341</v>
      </c>
      <c r="I27" s="42">
        <v>46</v>
      </c>
      <c r="J27" s="42">
        <v>125</v>
      </c>
      <c r="K27" s="151">
        <v>1</v>
      </c>
      <c r="L27" s="44">
        <v>4</v>
      </c>
      <c r="N27" s="13"/>
      <c r="O27" s="13"/>
    </row>
    <row r="28" spans="1:15" ht="15">
      <c r="A28" s="154" t="s">
        <v>776</v>
      </c>
      <c r="B28" s="162">
        <v>1991</v>
      </c>
      <c r="C28" s="147">
        <v>324</v>
      </c>
      <c r="D28" s="148">
        <v>676</v>
      </c>
      <c r="E28" s="42">
        <v>36</v>
      </c>
      <c r="F28" s="42">
        <v>85</v>
      </c>
      <c r="G28" s="151">
        <v>204</v>
      </c>
      <c r="H28" s="148">
        <v>421</v>
      </c>
      <c r="I28" s="42">
        <v>84</v>
      </c>
      <c r="J28" s="42">
        <v>170</v>
      </c>
      <c r="K28" s="151">
        <v>0</v>
      </c>
      <c r="L28" s="44">
        <v>4</v>
      </c>
      <c r="N28" s="13"/>
      <c r="O28" s="13"/>
    </row>
    <row r="29" spans="1:15" ht="15">
      <c r="A29" s="154"/>
      <c r="B29" s="162">
        <v>1990</v>
      </c>
      <c r="C29" s="147">
        <v>377</v>
      </c>
      <c r="D29" s="148">
        <v>673</v>
      </c>
      <c r="E29" s="42">
        <v>60</v>
      </c>
      <c r="F29" s="42">
        <v>93</v>
      </c>
      <c r="G29" s="151">
        <v>234</v>
      </c>
      <c r="H29" s="148">
        <v>410</v>
      </c>
      <c r="I29" s="42">
        <v>83</v>
      </c>
      <c r="J29" s="42">
        <v>170</v>
      </c>
      <c r="K29" s="151">
        <v>1</v>
      </c>
      <c r="L29" s="44">
        <v>2</v>
      </c>
      <c r="N29" s="13"/>
      <c r="O29" s="13"/>
    </row>
    <row r="30" spans="1:15" ht="15">
      <c r="A30" s="154" t="s">
        <v>777</v>
      </c>
      <c r="B30" s="162">
        <v>1990</v>
      </c>
      <c r="C30" s="147">
        <v>515</v>
      </c>
      <c r="D30" s="148">
        <v>897</v>
      </c>
      <c r="E30" s="42">
        <v>71</v>
      </c>
      <c r="F30" s="42">
        <v>97</v>
      </c>
      <c r="G30" s="151">
        <v>317</v>
      </c>
      <c r="H30" s="148">
        <v>569</v>
      </c>
      <c r="I30" s="42">
        <v>127</v>
      </c>
      <c r="J30" s="42">
        <v>231</v>
      </c>
      <c r="K30" s="151">
        <v>2</v>
      </c>
      <c r="L30" s="44">
        <v>3</v>
      </c>
      <c r="N30" s="13"/>
      <c r="O30" s="13"/>
    </row>
    <row r="31" spans="1:15" ht="15">
      <c r="A31" s="154"/>
      <c r="B31" s="162">
        <v>1989</v>
      </c>
      <c r="C31" s="147">
        <v>548</v>
      </c>
      <c r="D31" s="148">
        <v>915</v>
      </c>
      <c r="E31" s="42">
        <v>70</v>
      </c>
      <c r="F31" s="42">
        <v>87</v>
      </c>
      <c r="G31" s="151">
        <v>335</v>
      </c>
      <c r="H31" s="148">
        <v>570</v>
      </c>
      <c r="I31" s="42">
        <v>143</v>
      </c>
      <c r="J31" s="42">
        <v>258</v>
      </c>
      <c r="K31" s="151">
        <v>5</v>
      </c>
      <c r="L31" s="44">
        <v>7</v>
      </c>
      <c r="N31" s="13"/>
      <c r="O31" s="13"/>
    </row>
    <row r="32" spans="1:15" ht="15">
      <c r="A32" s="154" t="s">
        <v>778</v>
      </c>
      <c r="B32" s="162">
        <v>1989</v>
      </c>
      <c r="C32" s="147">
        <v>741</v>
      </c>
      <c r="D32" s="148">
        <v>1149</v>
      </c>
      <c r="E32" s="42">
        <v>87</v>
      </c>
      <c r="F32" s="42">
        <v>105</v>
      </c>
      <c r="G32" s="151">
        <v>454</v>
      </c>
      <c r="H32" s="148">
        <v>742</v>
      </c>
      <c r="I32" s="42">
        <v>200</v>
      </c>
      <c r="J32" s="42">
        <v>302</v>
      </c>
      <c r="K32" s="151">
        <v>5</v>
      </c>
      <c r="L32" s="44">
        <v>11</v>
      </c>
      <c r="N32" s="13"/>
      <c r="O32" s="13"/>
    </row>
    <row r="33" spans="1:15" ht="15">
      <c r="A33" s="154"/>
      <c r="B33" s="162">
        <v>1988</v>
      </c>
      <c r="C33" s="147">
        <v>769</v>
      </c>
      <c r="D33" s="148">
        <v>1076</v>
      </c>
      <c r="E33" s="42">
        <v>92</v>
      </c>
      <c r="F33" s="42">
        <v>117</v>
      </c>
      <c r="G33" s="151">
        <v>463</v>
      </c>
      <c r="H33" s="148">
        <v>663</v>
      </c>
      <c r="I33" s="42">
        <v>214</v>
      </c>
      <c r="J33" s="42">
        <v>296</v>
      </c>
      <c r="K33" s="151">
        <v>4</v>
      </c>
      <c r="L33" s="44">
        <v>8</v>
      </c>
      <c r="N33" s="13"/>
      <c r="O33" s="13"/>
    </row>
    <row r="34" spans="1:15" ht="15">
      <c r="A34" s="154" t="s">
        <v>779</v>
      </c>
      <c r="B34" s="162" t="s">
        <v>738</v>
      </c>
      <c r="C34" s="147">
        <v>958</v>
      </c>
      <c r="D34" s="148">
        <v>1433</v>
      </c>
      <c r="E34" s="42">
        <v>94</v>
      </c>
      <c r="F34" s="42">
        <v>118</v>
      </c>
      <c r="G34" s="151">
        <v>599</v>
      </c>
      <c r="H34" s="148">
        <v>939</v>
      </c>
      <c r="I34" s="42">
        <v>265</v>
      </c>
      <c r="J34" s="42">
        <v>376</v>
      </c>
      <c r="K34" s="151">
        <v>6</v>
      </c>
      <c r="L34" s="44">
        <v>13</v>
      </c>
      <c r="N34" s="13"/>
      <c r="O34" s="13"/>
    </row>
    <row r="35" spans="1:15" ht="15">
      <c r="A35" s="154"/>
      <c r="B35" s="162" t="s">
        <v>739</v>
      </c>
      <c r="C35" s="147">
        <v>896</v>
      </c>
      <c r="D35" s="148">
        <v>1071</v>
      </c>
      <c r="E35" s="42">
        <v>96</v>
      </c>
      <c r="F35" s="42">
        <v>89</v>
      </c>
      <c r="G35" s="151">
        <v>567</v>
      </c>
      <c r="H35" s="148">
        <v>687</v>
      </c>
      <c r="I35" s="42">
        <v>233</v>
      </c>
      <c r="J35" s="42">
        <v>295</v>
      </c>
      <c r="K35" s="151">
        <v>5</v>
      </c>
      <c r="L35" s="44">
        <v>10</v>
      </c>
      <c r="N35" s="13"/>
      <c r="O35" s="13"/>
    </row>
    <row r="36" spans="1:15" ht="15">
      <c r="A36" s="154" t="s">
        <v>780</v>
      </c>
      <c r="B36" s="162" t="s">
        <v>739</v>
      </c>
      <c r="C36" s="147">
        <v>1097</v>
      </c>
      <c r="D36" s="148">
        <v>1376</v>
      </c>
      <c r="E36" s="42">
        <v>111</v>
      </c>
      <c r="F36" s="42">
        <v>138</v>
      </c>
      <c r="G36" s="151">
        <v>702</v>
      </c>
      <c r="H36" s="148">
        <v>891</v>
      </c>
      <c r="I36" s="42">
        <v>284</v>
      </c>
      <c r="J36" s="42">
        <v>347</v>
      </c>
      <c r="K36" s="151">
        <v>5</v>
      </c>
      <c r="L36" s="44">
        <v>7</v>
      </c>
      <c r="N36" s="13"/>
      <c r="O36" s="13"/>
    </row>
    <row r="37" spans="1:15" ht="15">
      <c r="A37" s="154"/>
      <c r="B37" s="162" t="s">
        <v>740</v>
      </c>
      <c r="C37" s="147">
        <v>982</v>
      </c>
      <c r="D37" s="148">
        <v>1059</v>
      </c>
      <c r="E37" s="42">
        <v>106</v>
      </c>
      <c r="F37" s="42">
        <v>114</v>
      </c>
      <c r="G37" s="151">
        <v>603</v>
      </c>
      <c r="H37" s="148">
        <v>671</v>
      </c>
      <c r="I37" s="42">
        <v>273</v>
      </c>
      <c r="J37" s="42">
        <v>274</v>
      </c>
      <c r="K37" s="151">
        <v>8</v>
      </c>
      <c r="L37" s="44">
        <v>5</v>
      </c>
      <c r="N37" s="13"/>
      <c r="O37" s="13"/>
    </row>
    <row r="38" spans="1:15" ht="15">
      <c r="A38" s="154" t="s">
        <v>781</v>
      </c>
      <c r="B38" s="162" t="s">
        <v>740</v>
      </c>
      <c r="C38" s="147">
        <v>1251</v>
      </c>
      <c r="D38" s="148">
        <v>1221</v>
      </c>
      <c r="E38" s="42">
        <v>136</v>
      </c>
      <c r="F38" s="42">
        <v>110</v>
      </c>
      <c r="G38" s="151">
        <v>801</v>
      </c>
      <c r="H38" s="148">
        <v>796</v>
      </c>
      <c r="I38" s="42">
        <v>314</v>
      </c>
      <c r="J38" s="42">
        <v>315</v>
      </c>
      <c r="K38" s="151">
        <v>7</v>
      </c>
      <c r="L38" s="44">
        <v>5</v>
      </c>
      <c r="N38" s="13"/>
      <c r="O38" s="13"/>
    </row>
    <row r="39" spans="1:15" ht="15">
      <c r="A39" s="154"/>
      <c r="B39" s="162" t="s">
        <v>741</v>
      </c>
      <c r="C39" s="147">
        <v>958</v>
      </c>
      <c r="D39" s="148">
        <v>906</v>
      </c>
      <c r="E39" s="42">
        <v>107</v>
      </c>
      <c r="F39" s="42">
        <v>95</v>
      </c>
      <c r="G39" s="151">
        <v>576</v>
      </c>
      <c r="H39" s="148">
        <v>554</v>
      </c>
      <c r="I39" s="42">
        <v>275</v>
      </c>
      <c r="J39" s="42">
        <v>257</v>
      </c>
      <c r="K39" s="151">
        <v>4</v>
      </c>
      <c r="L39" s="44">
        <v>7</v>
      </c>
      <c r="N39" s="13"/>
      <c r="O39" s="13"/>
    </row>
    <row r="40" spans="1:15" ht="15">
      <c r="A40" s="154" t="s">
        <v>782</v>
      </c>
      <c r="B40" s="162" t="s">
        <v>741</v>
      </c>
      <c r="C40" s="147">
        <v>1201</v>
      </c>
      <c r="D40" s="148">
        <v>1069</v>
      </c>
      <c r="E40" s="42">
        <v>113</v>
      </c>
      <c r="F40" s="42">
        <v>110</v>
      </c>
      <c r="G40" s="151">
        <v>778</v>
      </c>
      <c r="H40" s="148">
        <v>699</v>
      </c>
      <c r="I40" s="42">
        <v>310</v>
      </c>
      <c r="J40" s="42">
        <v>260</v>
      </c>
      <c r="K40" s="151">
        <v>7</v>
      </c>
      <c r="L40" s="44">
        <v>6</v>
      </c>
      <c r="N40" s="13"/>
      <c r="O40" s="13"/>
    </row>
    <row r="41" spans="1:15" ht="15">
      <c r="A41" s="154"/>
      <c r="B41" s="162" t="s">
        <v>742</v>
      </c>
      <c r="C41" s="147">
        <v>992</v>
      </c>
      <c r="D41" s="148">
        <v>871</v>
      </c>
      <c r="E41" s="42">
        <v>103</v>
      </c>
      <c r="F41" s="42">
        <v>107</v>
      </c>
      <c r="G41" s="151">
        <v>632</v>
      </c>
      <c r="H41" s="148">
        <v>539</v>
      </c>
      <c r="I41" s="42">
        <v>257</v>
      </c>
      <c r="J41" s="42">
        <v>225</v>
      </c>
      <c r="K41" s="151">
        <v>6</v>
      </c>
      <c r="L41" s="44">
        <v>10</v>
      </c>
      <c r="N41" s="13"/>
      <c r="O41" s="13"/>
    </row>
    <row r="42" spans="1:15" ht="15">
      <c r="A42" s="154" t="s">
        <v>783</v>
      </c>
      <c r="B42" s="162" t="s">
        <v>742</v>
      </c>
      <c r="C42" s="147">
        <v>1149</v>
      </c>
      <c r="D42" s="148">
        <v>991</v>
      </c>
      <c r="E42" s="42">
        <v>113</v>
      </c>
      <c r="F42" s="42">
        <v>112</v>
      </c>
      <c r="G42" s="151">
        <v>767</v>
      </c>
      <c r="H42" s="148">
        <v>619</v>
      </c>
      <c r="I42" s="42">
        <v>269</v>
      </c>
      <c r="J42" s="42">
        <v>260</v>
      </c>
      <c r="K42" s="151">
        <v>4</v>
      </c>
      <c r="L42" s="44">
        <v>9</v>
      </c>
      <c r="N42" s="13"/>
      <c r="O42" s="13"/>
    </row>
    <row r="43" spans="1:15" ht="15">
      <c r="A43" s="154"/>
      <c r="B43" s="162" t="s">
        <v>743</v>
      </c>
      <c r="C43" s="147">
        <v>807</v>
      </c>
      <c r="D43" s="148">
        <v>743</v>
      </c>
      <c r="E43" s="42">
        <v>89</v>
      </c>
      <c r="F43" s="42">
        <v>92</v>
      </c>
      <c r="G43" s="151">
        <v>525</v>
      </c>
      <c r="H43" s="148">
        <v>461</v>
      </c>
      <c r="I43" s="42">
        <v>193</v>
      </c>
      <c r="J43" s="42">
        <v>190</v>
      </c>
      <c r="K43" s="151">
        <v>6</v>
      </c>
      <c r="L43" s="44">
        <v>8</v>
      </c>
      <c r="N43" s="13"/>
      <c r="O43" s="13"/>
    </row>
    <row r="44" spans="1:15" ht="15">
      <c r="A44" s="154" t="s">
        <v>784</v>
      </c>
      <c r="B44" s="162" t="s">
        <v>743</v>
      </c>
      <c r="C44" s="147">
        <v>938</v>
      </c>
      <c r="D44" s="148">
        <v>785</v>
      </c>
      <c r="E44" s="42">
        <v>112</v>
      </c>
      <c r="F44" s="42">
        <v>96</v>
      </c>
      <c r="G44" s="151">
        <v>601</v>
      </c>
      <c r="H44" s="148">
        <v>479</v>
      </c>
      <c r="I44" s="42">
        <v>225</v>
      </c>
      <c r="J44" s="42">
        <v>210</v>
      </c>
      <c r="K44" s="151">
        <v>6</v>
      </c>
      <c r="L44" s="44">
        <v>1</v>
      </c>
      <c r="N44" s="13"/>
      <c r="O44" s="13"/>
    </row>
    <row r="45" spans="1:15" ht="15">
      <c r="A45" s="154"/>
      <c r="B45" s="162" t="s">
        <v>744</v>
      </c>
      <c r="C45" s="147">
        <v>746</v>
      </c>
      <c r="D45" s="148">
        <v>603</v>
      </c>
      <c r="E45" s="42">
        <v>95</v>
      </c>
      <c r="F45" s="42">
        <v>75</v>
      </c>
      <c r="G45" s="151">
        <v>457</v>
      </c>
      <c r="H45" s="148">
        <v>379</v>
      </c>
      <c r="I45" s="42">
        <v>194</v>
      </c>
      <c r="J45" s="42">
        <v>149</v>
      </c>
      <c r="K45" s="151">
        <v>5</v>
      </c>
      <c r="L45" s="44">
        <v>5</v>
      </c>
      <c r="N45" s="13"/>
      <c r="O45" s="13"/>
    </row>
    <row r="46" spans="1:15" ht="15">
      <c r="A46" s="154" t="s">
        <v>785</v>
      </c>
      <c r="B46" s="162" t="s">
        <v>744</v>
      </c>
      <c r="C46" s="147">
        <v>879</v>
      </c>
      <c r="D46" s="148">
        <v>725</v>
      </c>
      <c r="E46" s="42">
        <v>99</v>
      </c>
      <c r="F46" s="42">
        <v>73</v>
      </c>
      <c r="G46" s="151">
        <v>546</v>
      </c>
      <c r="H46" s="148">
        <v>449</v>
      </c>
      <c r="I46" s="42">
        <v>234</v>
      </c>
      <c r="J46" s="42">
        <v>203</v>
      </c>
      <c r="K46" s="151">
        <v>12</v>
      </c>
      <c r="L46" s="44">
        <v>6</v>
      </c>
      <c r="N46" s="13"/>
      <c r="O46" s="13"/>
    </row>
    <row r="47" spans="1:15" ht="15">
      <c r="A47" s="154"/>
      <c r="B47" s="162" t="s">
        <v>745</v>
      </c>
      <c r="C47" s="147">
        <v>708</v>
      </c>
      <c r="D47" s="148">
        <v>580</v>
      </c>
      <c r="E47" s="42">
        <v>74</v>
      </c>
      <c r="F47" s="42">
        <v>75</v>
      </c>
      <c r="G47" s="151">
        <v>443</v>
      </c>
      <c r="H47" s="148">
        <v>353</v>
      </c>
      <c r="I47" s="42">
        <v>191</v>
      </c>
      <c r="J47" s="42">
        <v>152</v>
      </c>
      <c r="K47" s="151">
        <v>6</v>
      </c>
      <c r="L47" s="44">
        <v>1</v>
      </c>
      <c r="N47" s="13"/>
      <c r="O47" s="13"/>
    </row>
    <row r="48" spans="1:15" ht="15">
      <c r="A48" s="154" t="s">
        <v>786</v>
      </c>
      <c r="B48" s="162" t="s">
        <v>745</v>
      </c>
      <c r="C48" s="147">
        <v>809</v>
      </c>
      <c r="D48" s="148">
        <v>596</v>
      </c>
      <c r="E48" s="42">
        <v>63</v>
      </c>
      <c r="F48" s="42">
        <v>45</v>
      </c>
      <c r="G48" s="151">
        <v>531</v>
      </c>
      <c r="H48" s="148">
        <v>393</v>
      </c>
      <c r="I48" s="42">
        <v>215</v>
      </c>
      <c r="J48" s="42">
        <v>158</v>
      </c>
      <c r="K48" s="151">
        <v>6</v>
      </c>
      <c r="L48" s="44">
        <v>3</v>
      </c>
      <c r="N48" s="13"/>
      <c r="O48" s="13"/>
    </row>
    <row r="49" spans="1:15" ht="15">
      <c r="A49" s="154"/>
      <c r="B49" s="162" t="s">
        <v>746</v>
      </c>
      <c r="C49" s="147">
        <v>626</v>
      </c>
      <c r="D49" s="148">
        <v>475</v>
      </c>
      <c r="E49" s="42">
        <v>68</v>
      </c>
      <c r="F49" s="42">
        <v>45</v>
      </c>
      <c r="G49" s="151">
        <v>363</v>
      </c>
      <c r="H49" s="148">
        <v>296</v>
      </c>
      <c r="I49" s="42">
        <v>195</v>
      </c>
      <c r="J49" s="42">
        <v>134</v>
      </c>
      <c r="K49" s="151">
        <v>3</v>
      </c>
      <c r="L49" s="44">
        <v>4</v>
      </c>
      <c r="N49" s="13"/>
      <c r="O49" s="13"/>
    </row>
    <row r="50" spans="1:15" ht="15">
      <c r="A50" s="154" t="s">
        <v>787</v>
      </c>
      <c r="B50" s="162" t="s">
        <v>746</v>
      </c>
      <c r="C50" s="147">
        <v>709</v>
      </c>
      <c r="D50" s="148">
        <v>584</v>
      </c>
      <c r="E50" s="42">
        <v>69</v>
      </c>
      <c r="F50" s="42">
        <v>59</v>
      </c>
      <c r="G50" s="151">
        <v>458</v>
      </c>
      <c r="H50" s="148">
        <v>384</v>
      </c>
      <c r="I50" s="42">
        <v>182</v>
      </c>
      <c r="J50" s="42">
        <v>141</v>
      </c>
      <c r="K50" s="151">
        <v>5</v>
      </c>
      <c r="L50" s="44">
        <v>1</v>
      </c>
      <c r="N50" s="13"/>
      <c r="O50" s="13"/>
    </row>
    <row r="51" spans="1:15" ht="15">
      <c r="A51" s="154"/>
      <c r="B51" s="162" t="s">
        <v>747</v>
      </c>
      <c r="C51" s="147">
        <v>486</v>
      </c>
      <c r="D51" s="148">
        <v>403</v>
      </c>
      <c r="E51" s="42">
        <v>56</v>
      </c>
      <c r="F51" s="42">
        <v>31</v>
      </c>
      <c r="G51" s="151">
        <v>305</v>
      </c>
      <c r="H51" s="148">
        <v>262</v>
      </c>
      <c r="I51" s="42">
        <v>125</v>
      </c>
      <c r="J51" s="42">
        <v>110</v>
      </c>
      <c r="K51" s="151">
        <v>1</v>
      </c>
      <c r="L51" s="44">
        <v>1</v>
      </c>
      <c r="N51" s="13"/>
      <c r="O51" s="13"/>
    </row>
    <row r="52" spans="1:15" ht="15">
      <c r="A52" s="154" t="s">
        <v>788</v>
      </c>
      <c r="B52" s="162" t="s">
        <v>747</v>
      </c>
      <c r="C52" s="147">
        <v>609</v>
      </c>
      <c r="D52" s="148">
        <v>481</v>
      </c>
      <c r="E52" s="42">
        <v>59</v>
      </c>
      <c r="F52" s="42">
        <v>47</v>
      </c>
      <c r="G52" s="151">
        <v>392</v>
      </c>
      <c r="H52" s="148">
        <v>309</v>
      </c>
      <c r="I52" s="42">
        <v>158</v>
      </c>
      <c r="J52" s="42">
        <v>125</v>
      </c>
      <c r="K52" s="151">
        <v>3</v>
      </c>
      <c r="L52" s="44">
        <v>1</v>
      </c>
      <c r="N52" s="13"/>
      <c r="O52" s="13"/>
    </row>
    <row r="53" spans="1:15" ht="15">
      <c r="A53" s="154"/>
      <c r="B53" s="162" t="s">
        <v>748</v>
      </c>
      <c r="C53" s="147">
        <v>444</v>
      </c>
      <c r="D53" s="148">
        <v>374</v>
      </c>
      <c r="E53" s="42">
        <v>46</v>
      </c>
      <c r="F53" s="42">
        <v>39</v>
      </c>
      <c r="G53" s="151">
        <v>279</v>
      </c>
      <c r="H53" s="148">
        <v>238</v>
      </c>
      <c r="I53" s="42">
        <v>119</v>
      </c>
      <c r="J53" s="42">
        <v>97</v>
      </c>
      <c r="K53" s="151">
        <v>4</v>
      </c>
      <c r="L53" s="44">
        <v>1</v>
      </c>
      <c r="N53" s="13"/>
      <c r="O53" s="13"/>
    </row>
    <row r="54" spans="1:15" ht="15">
      <c r="A54" s="154" t="s">
        <v>789</v>
      </c>
      <c r="B54" s="162" t="s">
        <v>748</v>
      </c>
      <c r="C54" s="147">
        <v>565</v>
      </c>
      <c r="D54" s="148">
        <v>431</v>
      </c>
      <c r="E54" s="42">
        <v>56</v>
      </c>
      <c r="F54" s="42">
        <v>36</v>
      </c>
      <c r="G54" s="151">
        <v>358</v>
      </c>
      <c r="H54" s="148">
        <v>272</v>
      </c>
      <c r="I54" s="42">
        <v>151</v>
      </c>
      <c r="J54" s="42">
        <v>123</v>
      </c>
      <c r="K54" s="151">
        <v>2</v>
      </c>
      <c r="L54" s="44">
        <v>3</v>
      </c>
      <c r="N54" s="13"/>
      <c r="O54" s="13"/>
    </row>
    <row r="55" spans="1:15" ht="15">
      <c r="A55" s="154"/>
      <c r="B55" s="162" t="s">
        <v>749</v>
      </c>
      <c r="C55" s="147">
        <v>392</v>
      </c>
      <c r="D55" s="148">
        <v>339</v>
      </c>
      <c r="E55" s="42">
        <v>52</v>
      </c>
      <c r="F55" s="42">
        <v>33</v>
      </c>
      <c r="G55" s="151">
        <v>238</v>
      </c>
      <c r="H55" s="148">
        <v>212</v>
      </c>
      <c r="I55" s="42">
        <v>102</v>
      </c>
      <c r="J55" s="42">
        <v>94</v>
      </c>
      <c r="K55" s="151">
        <v>1</v>
      </c>
      <c r="L55" s="44">
        <v>0</v>
      </c>
      <c r="N55" s="13"/>
      <c r="O55" s="13"/>
    </row>
    <row r="56" spans="1:15" ht="15">
      <c r="A56" s="154" t="s">
        <v>790</v>
      </c>
      <c r="B56" s="162" t="s">
        <v>749</v>
      </c>
      <c r="C56" s="147">
        <v>475</v>
      </c>
      <c r="D56" s="148">
        <v>345</v>
      </c>
      <c r="E56" s="42">
        <v>54</v>
      </c>
      <c r="F56" s="42">
        <v>36</v>
      </c>
      <c r="G56" s="151">
        <v>296</v>
      </c>
      <c r="H56" s="148">
        <v>216</v>
      </c>
      <c r="I56" s="42">
        <v>125</v>
      </c>
      <c r="J56" s="42">
        <v>93</v>
      </c>
      <c r="K56" s="151">
        <v>4</v>
      </c>
      <c r="L56" s="44">
        <v>1</v>
      </c>
      <c r="N56" s="13"/>
      <c r="O56" s="13"/>
    </row>
    <row r="57" spans="1:15" ht="15">
      <c r="A57" s="154"/>
      <c r="B57" s="162" t="s">
        <v>750</v>
      </c>
      <c r="C57" s="147">
        <v>335</v>
      </c>
      <c r="D57" s="148">
        <v>293</v>
      </c>
      <c r="E57" s="42">
        <v>35</v>
      </c>
      <c r="F57" s="42">
        <v>32</v>
      </c>
      <c r="G57" s="151">
        <v>204</v>
      </c>
      <c r="H57" s="148">
        <v>182</v>
      </c>
      <c r="I57" s="42">
        <v>96</v>
      </c>
      <c r="J57" s="42">
        <v>79</v>
      </c>
      <c r="K57" s="151">
        <v>3</v>
      </c>
      <c r="L57" s="44">
        <v>1</v>
      </c>
      <c r="N57" s="13"/>
      <c r="O57" s="13"/>
    </row>
    <row r="58" spans="1:15" ht="15">
      <c r="A58" s="154" t="s">
        <v>791</v>
      </c>
      <c r="B58" s="162" t="s">
        <v>750</v>
      </c>
      <c r="C58" s="147">
        <v>411</v>
      </c>
      <c r="D58" s="148">
        <v>311</v>
      </c>
      <c r="E58" s="42">
        <v>42</v>
      </c>
      <c r="F58" s="42">
        <v>24</v>
      </c>
      <c r="G58" s="151">
        <v>257</v>
      </c>
      <c r="H58" s="148">
        <v>186</v>
      </c>
      <c r="I58" s="42">
        <v>112</v>
      </c>
      <c r="J58" s="42">
        <v>101</v>
      </c>
      <c r="K58" s="151">
        <v>3</v>
      </c>
      <c r="L58" s="44">
        <v>1</v>
      </c>
      <c r="N58" s="13"/>
      <c r="O58" s="13"/>
    </row>
    <row r="59" spans="1:15" ht="15">
      <c r="A59" s="154"/>
      <c r="B59" s="162" t="s">
        <v>751</v>
      </c>
      <c r="C59" s="147">
        <v>290</v>
      </c>
      <c r="D59" s="148">
        <v>210</v>
      </c>
      <c r="E59" s="42">
        <v>34</v>
      </c>
      <c r="F59" s="42">
        <v>17</v>
      </c>
      <c r="G59" s="151">
        <v>186</v>
      </c>
      <c r="H59" s="148">
        <v>126</v>
      </c>
      <c r="I59" s="42">
        <v>70</v>
      </c>
      <c r="J59" s="42">
        <v>67</v>
      </c>
      <c r="K59" s="151">
        <v>0</v>
      </c>
      <c r="L59" s="44">
        <v>1</v>
      </c>
      <c r="N59" s="13"/>
      <c r="O59" s="13"/>
    </row>
    <row r="60" spans="1:15" ht="15">
      <c r="A60" s="154" t="s">
        <v>792</v>
      </c>
      <c r="B60" s="162" t="s">
        <v>751</v>
      </c>
      <c r="C60" s="147">
        <v>370</v>
      </c>
      <c r="D60" s="148">
        <v>274</v>
      </c>
      <c r="E60" s="42">
        <v>44</v>
      </c>
      <c r="F60" s="42">
        <v>32</v>
      </c>
      <c r="G60" s="151">
        <v>227</v>
      </c>
      <c r="H60" s="148">
        <v>154</v>
      </c>
      <c r="I60" s="42">
        <v>99</v>
      </c>
      <c r="J60" s="42">
        <v>88</v>
      </c>
      <c r="K60" s="151">
        <v>1</v>
      </c>
      <c r="L60" s="44">
        <v>0</v>
      </c>
      <c r="N60" s="13"/>
      <c r="O60" s="13"/>
    </row>
    <row r="61" spans="1:15" ht="15">
      <c r="A61" s="154"/>
      <c r="B61" s="162" t="s">
        <v>752</v>
      </c>
      <c r="C61" s="147">
        <v>277</v>
      </c>
      <c r="D61" s="148">
        <v>215</v>
      </c>
      <c r="E61" s="42">
        <v>30</v>
      </c>
      <c r="F61" s="42">
        <v>25</v>
      </c>
      <c r="G61" s="151">
        <v>170</v>
      </c>
      <c r="H61" s="148">
        <v>125</v>
      </c>
      <c r="I61" s="42">
        <v>77</v>
      </c>
      <c r="J61" s="42">
        <v>65</v>
      </c>
      <c r="K61" s="151">
        <v>2</v>
      </c>
      <c r="L61" s="44">
        <v>0</v>
      </c>
      <c r="N61" s="13"/>
      <c r="O61" s="13"/>
    </row>
    <row r="62" spans="1:15" ht="15">
      <c r="A62" s="154" t="s">
        <v>793</v>
      </c>
      <c r="B62" s="162" t="s">
        <v>752</v>
      </c>
      <c r="C62" s="147">
        <v>382</v>
      </c>
      <c r="D62" s="148">
        <v>261</v>
      </c>
      <c r="E62" s="42">
        <v>42</v>
      </c>
      <c r="F62" s="42">
        <v>22</v>
      </c>
      <c r="G62" s="151">
        <v>226</v>
      </c>
      <c r="H62" s="148">
        <v>158</v>
      </c>
      <c r="I62" s="42">
        <v>114</v>
      </c>
      <c r="J62" s="42">
        <v>81</v>
      </c>
      <c r="K62" s="151">
        <v>2</v>
      </c>
      <c r="L62" s="44">
        <v>2</v>
      </c>
      <c r="N62" s="13"/>
      <c r="O62" s="13"/>
    </row>
    <row r="63" spans="1:15" ht="15">
      <c r="A63" s="154"/>
      <c r="B63" s="162" t="s">
        <v>753</v>
      </c>
      <c r="C63" s="147">
        <v>253</v>
      </c>
      <c r="D63" s="148">
        <v>165</v>
      </c>
      <c r="E63" s="42">
        <v>20</v>
      </c>
      <c r="F63" s="42">
        <v>9</v>
      </c>
      <c r="G63" s="151">
        <v>156</v>
      </c>
      <c r="H63" s="148">
        <v>105</v>
      </c>
      <c r="I63" s="42">
        <v>77</v>
      </c>
      <c r="J63" s="42">
        <v>51</v>
      </c>
      <c r="K63" s="151">
        <v>0</v>
      </c>
      <c r="L63" s="44">
        <v>0</v>
      </c>
      <c r="N63" s="13"/>
      <c r="O63" s="13"/>
    </row>
    <row r="64" spans="1:15" ht="15">
      <c r="A64" s="154" t="s">
        <v>794</v>
      </c>
      <c r="B64" s="162" t="s">
        <v>753</v>
      </c>
      <c r="C64" s="147">
        <v>277</v>
      </c>
      <c r="D64" s="148">
        <v>188</v>
      </c>
      <c r="E64" s="42">
        <v>22</v>
      </c>
      <c r="F64" s="42">
        <v>16</v>
      </c>
      <c r="G64" s="151">
        <v>177</v>
      </c>
      <c r="H64" s="148">
        <v>103</v>
      </c>
      <c r="I64" s="42">
        <v>78</v>
      </c>
      <c r="J64" s="42">
        <v>69</v>
      </c>
      <c r="K64" s="151">
        <v>1</v>
      </c>
      <c r="L64" s="44">
        <v>0</v>
      </c>
      <c r="N64" s="13"/>
      <c r="O64" s="13"/>
    </row>
    <row r="65" spans="1:15" ht="15">
      <c r="A65" s="154"/>
      <c r="B65" s="162" t="s">
        <v>754</v>
      </c>
      <c r="C65" s="147">
        <v>262</v>
      </c>
      <c r="D65" s="148">
        <v>170</v>
      </c>
      <c r="E65" s="42">
        <v>20</v>
      </c>
      <c r="F65" s="42">
        <v>16</v>
      </c>
      <c r="G65" s="151">
        <v>157</v>
      </c>
      <c r="H65" s="148">
        <v>98</v>
      </c>
      <c r="I65" s="42">
        <v>85</v>
      </c>
      <c r="J65" s="42">
        <v>56</v>
      </c>
      <c r="K65" s="151">
        <v>1</v>
      </c>
      <c r="L65" s="44">
        <v>2</v>
      </c>
      <c r="N65" s="13"/>
      <c r="O65" s="13"/>
    </row>
    <row r="66" spans="1:15" ht="15">
      <c r="A66" s="154" t="s">
        <v>795</v>
      </c>
      <c r="B66" s="162" t="s">
        <v>754</v>
      </c>
      <c r="C66" s="147">
        <v>229</v>
      </c>
      <c r="D66" s="148">
        <v>165</v>
      </c>
      <c r="E66" s="42">
        <v>13</v>
      </c>
      <c r="F66" s="42">
        <v>10</v>
      </c>
      <c r="G66" s="151">
        <v>137</v>
      </c>
      <c r="H66" s="148">
        <v>106</v>
      </c>
      <c r="I66" s="42">
        <v>79</v>
      </c>
      <c r="J66" s="42">
        <v>49</v>
      </c>
      <c r="K66" s="151">
        <v>1</v>
      </c>
      <c r="L66" s="44">
        <v>1</v>
      </c>
      <c r="N66" s="13"/>
      <c r="O66" s="13"/>
    </row>
    <row r="67" spans="1:15" ht="15">
      <c r="A67" s="154"/>
      <c r="B67" s="162" t="s">
        <v>755</v>
      </c>
      <c r="C67" s="147">
        <v>211</v>
      </c>
      <c r="D67" s="148">
        <v>121</v>
      </c>
      <c r="E67" s="42">
        <v>21</v>
      </c>
      <c r="F67" s="42">
        <v>11</v>
      </c>
      <c r="G67" s="151">
        <v>120</v>
      </c>
      <c r="H67" s="148">
        <v>65</v>
      </c>
      <c r="I67" s="42">
        <v>70</v>
      </c>
      <c r="J67" s="42">
        <v>45</v>
      </c>
      <c r="K67" s="151">
        <v>1</v>
      </c>
      <c r="L67" s="44">
        <v>1</v>
      </c>
      <c r="N67" s="13"/>
      <c r="O67" s="13"/>
    </row>
    <row r="68" spans="1:15" ht="15">
      <c r="A68" s="154" t="s">
        <v>796</v>
      </c>
      <c r="B68" s="162" t="s">
        <v>755</v>
      </c>
      <c r="C68" s="147">
        <v>223</v>
      </c>
      <c r="D68" s="148">
        <v>151</v>
      </c>
      <c r="E68" s="42">
        <v>19</v>
      </c>
      <c r="F68" s="42">
        <v>17</v>
      </c>
      <c r="G68" s="151">
        <v>140</v>
      </c>
      <c r="H68" s="148">
        <v>88</v>
      </c>
      <c r="I68" s="42">
        <v>64</v>
      </c>
      <c r="J68" s="42">
        <v>46</v>
      </c>
      <c r="K68" s="151">
        <v>1</v>
      </c>
      <c r="L68" s="44">
        <v>2</v>
      </c>
      <c r="N68" s="13"/>
      <c r="O68" s="13"/>
    </row>
    <row r="69" spans="1:15" ht="15">
      <c r="A69" s="154"/>
      <c r="B69" s="162" t="s">
        <v>756</v>
      </c>
      <c r="C69" s="147">
        <v>197</v>
      </c>
      <c r="D69" s="148">
        <v>122</v>
      </c>
      <c r="E69" s="42">
        <v>14</v>
      </c>
      <c r="F69" s="42">
        <v>15</v>
      </c>
      <c r="G69" s="151">
        <v>119</v>
      </c>
      <c r="H69" s="148">
        <v>76</v>
      </c>
      <c r="I69" s="42">
        <v>64</v>
      </c>
      <c r="J69" s="42">
        <v>31</v>
      </c>
      <c r="K69" s="151">
        <v>1</v>
      </c>
      <c r="L69" s="44">
        <v>0</v>
      </c>
      <c r="N69" s="13"/>
      <c r="O69" s="13"/>
    </row>
    <row r="70" spans="1:15" ht="15">
      <c r="A70" s="154" t="s">
        <v>797</v>
      </c>
      <c r="B70" s="162" t="s">
        <v>756</v>
      </c>
      <c r="C70" s="147">
        <v>197</v>
      </c>
      <c r="D70" s="148">
        <v>150</v>
      </c>
      <c r="E70" s="42">
        <v>22</v>
      </c>
      <c r="F70" s="42">
        <v>15</v>
      </c>
      <c r="G70" s="151">
        <v>104</v>
      </c>
      <c r="H70" s="148">
        <v>83</v>
      </c>
      <c r="I70" s="42">
        <v>71</v>
      </c>
      <c r="J70" s="42">
        <v>52</v>
      </c>
      <c r="K70" s="151">
        <v>1</v>
      </c>
      <c r="L70" s="44">
        <v>2</v>
      </c>
      <c r="N70" s="13"/>
      <c r="O70" s="13"/>
    </row>
    <row r="71" spans="1:15" ht="15">
      <c r="A71" s="154"/>
      <c r="B71" s="162" t="s">
        <v>757</v>
      </c>
      <c r="C71" s="147">
        <v>145</v>
      </c>
      <c r="D71" s="148">
        <v>105</v>
      </c>
      <c r="E71" s="42">
        <v>19</v>
      </c>
      <c r="F71" s="42">
        <v>13</v>
      </c>
      <c r="G71" s="151">
        <v>83</v>
      </c>
      <c r="H71" s="148">
        <v>56</v>
      </c>
      <c r="I71" s="42">
        <v>43</v>
      </c>
      <c r="J71" s="42">
        <v>36</v>
      </c>
      <c r="K71" s="151">
        <v>3</v>
      </c>
      <c r="L71" s="44">
        <v>1</v>
      </c>
      <c r="N71" s="13"/>
      <c r="O71" s="13"/>
    </row>
    <row r="72" spans="1:15" ht="15">
      <c r="A72" s="154" t="s">
        <v>798</v>
      </c>
      <c r="B72" s="162" t="s">
        <v>757</v>
      </c>
      <c r="C72" s="147">
        <v>191</v>
      </c>
      <c r="D72" s="148">
        <v>119</v>
      </c>
      <c r="E72" s="42">
        <v>17</v>
      </c>
      <c r="F72" s="42">
        <v>9</v>
      </c>
      <c r="G72" s="151">
        <v>118</v>
      </c>
      <c r="H72" s="148">
        <v>77</v>
      </c>
      <c r="I72" s="42">
        <v>56</v>
      </c>
      <c r="J72" s="42">
        <v>33</v>
      </c>
      <c r="K72" s="151">
        <v>3</v>
      </c>
      <c r="L72" s="44">
        <v>1</v>
      </c>
      <c r="N72" s="13"/>
      <c r="O72" s="13"/>
    </row>
    <row r="73" spans="1:15" ht="15">
      <c r="A73" s="154"/>
      <c r="B73" s="162" t="s">
        <v>758</v>
      </c>
      <c r="C73" s="147">
        <v>130</v>
      </c>
      <c r="D73" s="148">
        <v>84</v>
      </c>
      <c r="E73" s="42">
        <v>11</v>
      </c>
      <c r="F73" s="42">
        <v>8</v>
      </c>
      <c r="G73" s="151">
        <v>83</v>
      </c>
      <c r="H73" s="148">
        <v>46</v>
      </c>
      <c r="I73" s="42">
        <v>36</v>
      </c>
      <c r="J73" s="42">
        <v>30</v>
      </c>
      <c r="K73" s="151">
        <v>2</v>
      </c>
      <c r="L73" s="44">
        <v>0</v>
      </c>
      <c r="N73" s="13"/>
      <c r="O73" s="13"/>
    </row>
    <row r="74" spans="1:15" ht="15">
      <c r="A74" s="154" t="s">
        <v>799</v>
      </c>
      <c r="B74" s="162" t="s">
        <v>758</v>
      </c>
      <c r="C74" s="147">
        <v>125</v>
      </c>
      <c r="D74" s="148">
        <v>112</v>
      </c>
      <c r="E74" s="42">
        <v>12</v>
      </c>
      <c r="F74" s="42">
        <v>11</v>
      </c>
      <c r="G74" s="151">
        <v>74</v>
      </c>
      <c r="H74" s="148">
        <v>53</v>
      </c>
      <c r="I74" s="42">
        <v>39</v>
      </c>
      <c r="J74" s="42">
        <v>48</v>
      </c>
      <c r="K74" s="151">
        <v>0</v>
      </c>
      <c r="L74" s="44">
        <v>3</v>
      </c>
      <c r="N74" s="13"/>
      <c r="O74" s="13"/>
    </row>
    <row r="75" spans="1:15" ht="15">
      <c r="A75" s="154"/>
      <c r="B75" s="162" t="s">
        <v>759</v>
      </c>
      <c r="C75" s="147">
        <v>96</v>
      </c>
      <c r="D75" s="148">
        <v>79</v>
      </c>
      <c r="E75" s="42">
        <v>8</v>
      </c>
      <c r="F75" s="42">
        <v>9</v>
      </c>
      <c r="G75" s="151">
        <v>52</v>
      </c>
      <c r="H75" s="148">
        <v>42</v>
      </c>
      <c r="I75" s="42">
        <v>36</v>
      </c>
      <c r="J75" s="42">
        <v>28</v>
      </c>
      <c r="K75" s="151">
        <v>1</v>
      </c>
      <c r="L75" s="44">
        <v>2</v>
      </c>
      <c r="N75" s="13"/>
      <c r="O75" s="13"/>
    </row>
    <row r="76" spans="1:15" ht="15">
      <c r="A76" s="154" t="s">
        <v>800</v>
      </c>
      <c r="B76" s="162" t="s">
        <v>759</v>
      </c>
      <c r="C76" s="147">
        <v>129</v>
      </c>
      <c r="D76" s="148">
        <v>104</v>
      </c>
      <c r="E76" s="42">
        <v>12</v>
      </c>
      <c r="F76" s="42">
        <v>13</v>
      </c>
      <c r="G76" s="151">
        <v>78</v>
      </c>
      <c r="H76" s="148">
        <v>60</v>
      </c>
      <c r="I76" s="42">
        <v>39</v>
      </c>
      <c r="J76" s="42">
        <v>31</v>
      </c>
      <c r="K76" s="151">
        <v>3</v>
      </c>
      <c r="L76" s="44">
        <v>1</v>
      </c>
      <c r="N76" s="13"/>
      <c r="O76" s="13"/>
    </row>
    <row r="77" spans="1:15" ht="15">
      <c r="A77" s="154"/>
      <c r="B77" s="162" t="s">
        <v>760</v>
      </c>
      <c r="C77" s="147">
        <v>94</v>
      </c>
      <c r="D77" s="148">
        <v>86</v>
      </c>
      <c r="E77" s="42">
        <v>7</v>
      </c>
      <c r="F77" s="42">
        <v>9</v>
      </c>
      <c r="G77" s="151">
        <v>61</v>
      </c>
      <c r="H77" s="148">
        <v>47</v>
      </c>
      <c r="I77" s="42">
        <v>26</v>
      </c>
      <c r="J77" s="42">
        <v>30</v>
      </c>
      <c r="K77" s="151">
        <v>1</v>
      </c>
      <c r="L77" s="44">
        <v>2</v>
      </c>
      <c r="N77" s="13"/>
      <c r="O77" s="13"/>
    </row>
    <row r="78" spans="1:15" ht="15">
      <c r="A78" s="154" t="s">
        <v>801</v>
      </c>
      <c r="B78" s="162" t="s">
        <v>760</v>
      </c>
      <c r="C78" s="147">
        <v>97</v>
      </c>
      <c r="D78" s="148">
        <v>73</v>
      </c>
      <c r="E78" s="42">
        <v>14</v>
      </c>
      <c r="F78" s="42">
        <v>12</v>
      </c>
      <c r="G78" s="151">
        <v>58</v>
      </c>
      <c r="H78" s="148">
        <v>40</v>
      </c>
      <c r="I78" s="42">
        <v>25</v>
      </c>
      <c r="J78" s="42">
        <v>21</v>
      </c>
      <c r="K78" s="151">
        <v>0</v>
      </c>
      <c r="L78" s="44">
        <v>1</v>
      </c>
      <c r="N78" s="13"/>
      <c r="O78" s="13"/>
    </row>
    <row r="79" spans="1:15" ht="15">
      <c r="A79" s="154"/>
      <c r="B79" s="162" t="s">
        <v>761</v>
      </c>
      <c r="C79" s="147">
        <v>86</v>
      </c>
      <c r="D79" s="148">
        <v>60</v>
      </c>
      <c r="E79" s="42">
        <v>8</v>
      </c>
      <c r="F79" s="42">
        <v>4</v>
      </c>
      <c r="G79" s="151">
        <v>50</v>
      </c>
      <c r="H79" s="148">
        <v>35</v>
      </c>
      <c r="I79" s="42">
        <v>28</v>
      </c>
      <c r="J79" s="42">
        <v>21</v>
      </c>
      <c r="K79" s="151">
        <v>0</v>
      </c>
      <c r="L79" s="44">
        <v>0</v>
      </c>
      <c r="N79" s="13"/>
      <c r="O79" s="13"/>
    </row>
    <row r="80" spans="1:15" ht="15">
      <c r="A80" s="154" t="s">
        <v>802</v>
      </c>
      <c r="B80" s="162" t="s">
        <v>761</v>
      </c>
      <c r="C80" s="147">
        <v>112</v>
      </c>
      <c r="D80" s="148">
        <v>78</v>
      </c>
      <c r="E80" s="42">
        <v>7</v>
      </c>
      <c r="F80" s="42">
        <v>13</v>
      </c>
      <c r="G80" s="151">
        <v>74</v>
      </c>
      <c r="H80" s="148">
        <v>50</v>
      </c>
      <c r="I80" s="42">
        <v>31</v>
      </c>
      <c r="J80" s="42">
        <v>15</v>
      </c>
      <c r="K80" s="151">
        <v>2</v>
      </c>
      <c r="L80" s="44">
        <v>0</v>
      </c>
      <c r="N80" s="13"/>
      <c r="O80" s="13"/>
    </row>
    <row r="81" spans="1:15" ht="15">
      <c r="A81" s="154"/>
      <c r="B81" s="162" t="s">
        <v>762</v>
      </c>
      <c r="C81" s="147">
        <v>101</v>
      </c>
      <c r="D81" s="148">
        <v>73</v>
      </c>
      <c r="E81" s="42">
        <v>5</v>
      </c>
      <c r="F81" s="42">
        <v>7</v>
      </c>
      <c r="G81" s="151">
        <v>64</v>
      </c>
      <c r="H81" s="148">
        <v>34</v>
      </c>
      <c r="I81" s="42">
        <v>32</v>
      </c>
      <c r="J81" s="42">
        <v>32</v>
      </c>
      <c r="K81" s="151">
        <v>2</v>
      </c>
      <c r="L81" s="44">
        <v>0</v>
      </c>
      <c r="N81" s="13"/>
      <c r="O81" s="13"/>
    </row>
    <row r="82" spans="1:15" ht="15">
      <c r="A82" s="154" t="s">
        <v>803</v>
      </c>
      <c r="B82" s="162" t="s">
        <v>762</v>
      </c>
      <c r="C82" s="147">
        <v>116</v>
      </c>
      <c r="D82" s="148">
        <v>77</v>
      </c>
      <c r="E82" s="42">
        <v>15</v>
      </c>
      <c r="F82" s="42">
        <v>6</v>
      </c>
      <c r="G82" s="151">
        <v>70</v>
      </c>
      <c r="H82" s="148">
        <v>47</v>
      </c>
      <c r="I82" s="42">
        <v>31</v>
      </c>
      <c r="J82" s="42">
        <v>24</v>
      </c>
      <c r="K82" s="151">
        <v>1</v>
      </c>
      <c r="L82" s="44">
        <v>0</v>
      </c>
      <c r="N82" s="13"/>
      <c r="O82" s="13"/>
    </row>
    <row r="83" spans="1:15" ht="15">
      <c r="A83" s="154"/>
      <c r="B83" s="162" t="s">
        <v>763</v>
      </c>
      <c r="C83" s="147">
        <v>73</v>
      </c>
      <c r="D83" s="148">
        <v>59</v>
      </c>
      <c r="E83" s="42">
        <v>6</v>
      </c>
      <c r="F83" s="42">
        <v>8</v>
      </c>
      <c r="G83" s="151">
        <v>44</v>
      </c>
      <c r="H83" s="148">
        <v>34</v>
      </c>
      <c r="I83" s="42">
        <v>23</v>
      </c>
      <c r="J83" s="42">
        <v>17</v>
      </c>
      <c r="K83" s="151">
        <v>2</v>
      </c>
      <c r="L83" s="44">
        <v>0</v>
      </c>
      <c r="N83" s="13"/>
      <c r="O83" s="13"/>
    </row>
    <row r="84" spans="1:15" ht="15">
      <c r="A84" s="154" t="s">
        <v>804</v>
      </c>
      <c r="B84" s="162" t="s">
        <v>763</v>
      </c>
      <c r="C84" s="147">
        <v>71</v>
      </c>
      <c r="D84" s="148">
        <v>55</v>
      </c>
      <c r="E84" s="42">
        <v>4</v>
      </c>
      <c r="F84" s="42">
        <v>3</v>
      </c>
      <c r="G84" s="151">
        <v>43</v>
      </c>
      <c r="H84" s="148">
        <v>35</v>
      </c>
      <c r="I84" s="42">
        <v>24</v>
      </c>
      <c r="J84" s="42">
        <v>17</v>
      </c>
      <c r="K84" s="151">
        <v>0</v>
      </c>
      <c r="L84" s="44">
        <v>0</v>
      </c>
      <c r="N84" s="13"/>
      <c r="O84" s="13"/>
    </row>
    <row r="85" spans="1:15" ht="15">
      <c r="A85" s="154"/>
      <c r="B85" s="162" t="s">
        <v>764</v>
      </c>
      <c r="C85" s="147">
        <v>67</v>
      </c>
      <c r="D85" s="148">
        <v>50</v>
      </c>
      <c r="E85" s="42">
        <v>10</v>
      </c>
      <c r="F85" s="42">
        <v>4</v>
      </c>
      <c r="G85" s="151">
        <v>37</v>
      </c>
      <c r="H85" s="148">
        <v>27</v>
      </c>
      <c r="I85" s="42">
        <v>20</v>
      </c>
      <c r="J85" s="42">
        <v>19</v>
      </c>
      <c r="K85" s="151">
        <v>0</v>
      </c>
      <c r="L85" s="44">
        <v>0</v>
      </c>
      <c r="N85" s="13"/>
      <c r="O85" s="13"/>
    </row>
    <row r="86" spans="1:15" ht="15">
      <c r="A86" s="154" t="s">
        <v>805</v>
      </c>
      <c r="B86" s="162" t="s">
        <v>764</v>
      </c>
      <c r="C86" s="147">
        <v>82</v>
      </c>
      <c r="D86" s="148">
        <v>48</v>
      </c>
      <c r="E86" s="42">
        <v>8</v>
      </c>
      <c r="F86" s="42">
        <v>3</v>
      </c>
      <c r="G86" s="151">
        <v>51</v>
      </c>
      <c r="H86" s="148">
        <v>29</v>
      </c>
      <c r="I86" s="42">
        <v>23</v>
      </c>
      <c r="J86" s="42">
        <v>16</v>
      </c>
      <c r="K86" s="151">
        <v>0</v>
      </c>
      <c r="L86" s="44">
        <v>1</v>
      </c>
      <c r="N86" s="13"/>
      <c r="O86" s="13"/>
    </row>
    <row r="87" spans="1:15" ht="15">
      <c r="A87" s="154"/>
      <c r="B87" s="162" t="s">
        <v>765</v>
      </c>
      <c r="C87" s="147">
        <v>33</v>
      </c>
      <c r="D87" s="148">
        <v>38</v>
      </c>
      <c r="E87" s="42">
        <v>3</v>
      </c>
      <c r="F87" s="42">
        <v>6</v>
      </c>
      <c r="G87" s="151">
        <v>22</v>
      </c>
      <c r="H87" s="148">
        <v>21</v>
      </c>
      <c r="I87" s="42">
        <v>8</v>
      </c>
      <c r="J87" s="42">
        <v>11</v>
      </c>
      <c r="K87" s="151">
        <v>1</v>
      </c>
      <c r="L87" s="44">
        <v>2</v>
      </c>
      <c r="N87" s="13"/>
      <c r="O87" s="13"/>
    </row>
    <row r="88" spans="1:15" ht="15">
      <c r="A88" s="154" t="s">
        <v>806</v>
      </c>
      <c r="B88" s="162" t="s">
        <v>765</v>
      </c>
      <c r="C88" s="147">
        <v>67</v>
      </c>
      <c r="D88" s="148">
        <v>44</v>
      </c>
      <c r="E88" s="42">
        <v>12</v>
      </c>
      <c r="F88" s="42">
        <v>5</v>
      </c>
      <c r="G88" s="151">
        <v>33</v>
      </c>
      <c r="H88" s="148">
        <v>23</v>
      </c>
      <c r="I88" s="42">
        <v>22</v>
      </c>
      <c r="J88" s="42">
        <v>16</v>
      </c>
      <c r="K88" s="151">
        <v>0</v>
      </c>
      <c r="L88" s="44">
        <v>0</v>
      </c>
      <c r="N88" s="13"/>
      <c r="O88" s="13"/>
    </row>
    <row r="89" spans="1:15" ht="15">
      <c r="A89" s="154"/>
      <c r="B89" s="162" t="s">
        <v>766</v>
      </c>
      <c r="C89" s="147">
        <v>55</v>
      </c>
      <c r="D89" s="148">
        <v>35</v>
      </c>
      <c r="E89" s="42">
        <v>8</v>
      </c>
      <c r="F89" s="42">
        <v>5</v>
      </c>
      <c r="G89" s="151">
        <v>26</v>
      </c>
      <c r="H89" s="148">
        <v>15</v>
      </c>
      <c r="I89" s="42">
        <v>21</v>
      </c>
      <c r="J89" s="42">
        <v>15</v>
      </c>
      <c r="K89" s="151">
        <v>0</v>
      </c>
      <c r="L89" s="44">
        <v>0</v>
      </c>
      <c r="N89" s="13"/>
      <c r="O89" s="13"/>
    </row>
    <row r="90" spans="1:15" ht="15">
      <c r="A90" s="154" t="s">
        <v>807</v>
      </c>
      <c r="B90" s="162" t="s">
        <v>766</v>
      </c>
      <c r="C90" s="147">
        <v>65</v>
      </c>
      <c r="D90" s="148">
        <v>40</v>
      </c>
      <c r="E90" s="42">
        <v>6</v>
      </c>
      <c r="F90" s="42">
        <v>7</v>
      </c>
      <c r="G90" s="151">
        <v>32</v>
      </c>
      <c r="H90" s="148">
        <v>20</v>
      </c>
      <c r="I90" s="42">
        <v>27</v>
      </c>
      <c r="J90" s="42">
        <v>13</v>
      </c>
      <c r="K90" s="151">
        <v>1</v>
      </c>
      <c r="L90" s="44">
        <v>0</v>
      </c>
      <c r="N90" s="13"/>
      <c r="O90" s="13"/>
    </row>
    <row r="91" spans="1:15" ht="15">
      <c r="A91" s="154"/>
      <c r="B91" s="162" t="s">
        <v>767</v>
      </c>
      <c r="C91" s="147">
        <v>45</v>
      </c>
      <c r="D91" s="148">
        <v>25</v>
      </c>
      <c r="E91" s="42">
        <v>5</v>
      </c>
      <c r="F91" s="42">
        <v>1</v>
      </c>
      <c r="G91" s="151">
        <v>24</v>
      </c>
      <c r="H91" s="148">
        <v>16</v>
      </c>
      <c r="I91" s="42">
        <v>16</v>
      </c>
      <c r="J91" s="42">
        <v>8</v>
      </c>
      <c r="K91" s="151">
        <v>0</v>
      </c>
      <c r="L91" s="44">
        <v>0</v>
      </c>
      <c r="N91" s="13"/>
      <c r="O91" s="13"/>
    </row>
    <row r="92" spans="1:15" ht="15">
      <c r="A92" s="154" t="s">
        <v>808</v>
      </c>
      <c r="B92" s="162" t="s">
        <v>767</v>
      </c>
      <c r="C92" s="147">
        <v>50</v>
      </c>
      <c r="D92" s="148">
        <v>38</v>
      </c>
      <c r="E92" s="42">
        <v>4</v>
      </c>
      <c r="F92" s="42">
        <v>10</v>
      </c>
      <c r="G92" s="151">
        <v>31</v>
      </c>
      <c r="H92" s="148">
        <v>17</v>
      </c>
      <c r="I92" s="42">
        <v>15</v>
      </c>
      <c r="J92" s="42">
        <v>11</v>
      </c>
      <c r="K92" s="151">
        <v>1</v>
      </c>
      <c r="L92" s="44">
        <v>0</v>
      </c>
      <c r="N92" s="13"/>
      <c r="O92" s="13"/>
    </row>
    <row r="93" spans="1:15" ht="15">
      <c r="A93" s="154"/>
      <c r="B93" s="162" t="s">
        <v>768</v>
      </c>
      <c r="C93" s="147">
        <v>42</v>
      </c>
      <c r="D93" s="148">
        <v>28</v>
      </c>
      <c r="E93" s="42">
        <v>3</v>
      </c>
      <c r="F93" s="42">
        <v>1</v>
      </c>
      <c r="G93" s="151">
        <v>27</v>
      </c>
      <c r="H93" s="148">
        <v>18</v>
      </c>
      <c r="I93" s="42">
        <v>12</v>
      </c>
      <c r="J93" s="42">
        <v>9</v>
      </c>
      <c r="K93" s="151">
        <v>0</v>
      </c>
      <c r="L93" s="44">
        <v>0</v>
      </c>
      <c r="N93" s="13"/>
      <c r="O93" s="13"/>
    </row>
    <row r="94" spans="1:15" ht="15">
      <c r="A94" s="154" t="s">
        <v>809</v>
      </c>
      <c r="B94" s="162" t="s">
        <v>768</v>
      </c>
      <c r="C94" s="147">
        <v>41</v>
      </c>
      <c r="D94" s="148">
        <v>28</v>
      </c>
      <c r="E94" s="42">
        <v>5</v>
      </c>
      <c r="F94" s="42">
        <v>4</v>
      </c>
      <c r="G94" s="151">
        <v>24</v>
      </c>
      <c r="H94" s="148">
        <v>16</v>
      </c>
      <c r="I94" s="42">
        <v>12</v>
      </c>
      <c r="J94" s="42">
        <v>8</v>
      </c>
      <c r="K94" s="151">
        <v>0</v>
      </c>
      <c r="L94" s="44">
        <v>0</v>
      </c>
      <c r="N94" s="13"/>
      <c r="O94" s="13"/>
    </row>
    <row r="95" spans="1:15" ht="15">
      <c r="A95" s="154"/>
      <c r="B95" s="162" t="s">
        <v>769</v>
      </c>
      <c r="C95" s="147">
        <v>33</v>
      </c>
      <c r="D95" s="148">
        <v>20</v>
      </c>
      <c r="E95" s="42">
        <v>6</v>
      </c>
      <c r="F95" s="42">
        <v>1</v>
      </c>
      <c r="G95" s="151">
        <v>17</v>
      </c>
      <c r="H95" s="148">
        <v>13</v>
      </c>
      <c r="I95" s="42">
        <v>10</v>
      </c>
      <c r="J95" s="42">
        <v>6</v>
      </c>
      <c r="K95" s="151">
        <v>0</v>
      </c>
      <c r="L95" s="44">
        <v>0</v>
      </c>
      <c r="N95" s="13"/>
      <c r="O95" s="13"/>
    </row>
    <row r="96" spans="1:15" ht="15">
      <c r="A96" s="154" t="s">
        <v>810</v>
      </c>
      <c r="B96" s="162" t="s">
        <v>769</v>
      </c>
      <c r="C96" s="147">
        <v>37</v>
      </c>
      <c r="D96" s="148">
        <v>24</v>
      </c>
      <c r="E96" s="42">
        <v>5</v>
      </c>
      <c r="F96" s="42">
        <v>3</v>
      </c>
      <c r="G96" s="151">
        <v>24</v>
      </c>
      <c r="H96" s="148">
        <v>15</v>
      </c>
      <c r="I96" s="42">
        <v>8</v>
      </c>
      <c r="J96" s="42">
        <v>6</v>
      </c>
      <c r="K96" s="151">
        <v>0</v>
      </c>
      <c r="L96" s="44">
        <v>0</v>
      </c>
      <c r="N96" s="13"/>
      <c r="O96" s="13"/>
    </row>
    <row r="97" spans="1:15" ht="15">
      <c r="A97" s="154"/>
      <c r="B97" s="162" t="s">
        <v>770</v>
      </c>
      <c r="C97" s="147">
        <v>17</v>
      </c>
      <c r="D97" s="148">
        <v>14</v>
      </c>
      <c r="E97" s="42">
        <v>4</v>
      </c>
      <c r="F97" s="42">
        <v>1</v>
      </c>
      <c r="G97" s="151">
        <v>8</v>
      </c>
      <c r="H97" s="148">
        <v>10</v>
      </c>
      <c r="I97" s="42">
        <v>5</v>
      </c>
      <c r="J97" s="42">
        <v>3</v>
      </c>
      <c r="K97" s="151">
        <v>0</v>
      </c>
      <c r="L97" s="44">
        <v>0</v>
      </c>
      <c r="N97" s="13"/>
      <c r="O97" s="13"/>
    </row>
    <row r="98" spans="1:15" ht="15">
      <c r="A98" s="154" t="s">
        <v>811</v>
      </c>
      <c r="B98" s="162" t="s">
        <v>770</v>
      </c>
      <c r="C98" s="147">
        <v>31</v>
      </c>
      <c r="D98" s="148">
        <v>19</v>
      </c>
      <c r="E98" s="42">
        <v>4</v>
      </c>
      <c r="F98" s="42">
        <v>3</v>
      </c>
      <c r="G98" s="151">
        <v>17</v>
      </c>
      <c r="H98" s="148">
        <v>11</v>
      </c>
      <c r="I98" s="42">
        <v>10</v>
      </c>
      <c r="J98" s="42">
        <v>5</v>
      </c>
      <c r="K98" s="151">
        <v>0</v>
      </c>
      <c r="L98" s="44">
        <v>0</v>
      </c>
      <c r="N98" s="13"/>
      <c r="O98" s="13"/>
    </row>
    <row r="99" spans="1:15" ht="15">
      <c r="A99" s="154"/>
      <c r="B99" s="162" t="s">
        <v>771</v>
      </c>
      <c r="C99" s="147">
        <v>27</v>
      </c>
      <c r="D99" s="148">
        <v>18</v>
      </c>
      <c r="E99" s="42">
        <v>3</v>
      </c>
      <c r="F99" s="42">
        <v>2</v>
      </c>
      <c r="G99" s="151">
        <v>15</v>
      </c>
      <c r="H99" s="148">
        <v>11</v>
      </c>
      <c r="I99" s="42">
        <v>9</v>
      </c>
      <c r="J99" s="42">
        <v>5</v>
      </c>
      <c r="K99" s="151">
        <v>0</v>
      </c>
      <c r="L99" s="44">
        <v>0</v>
      </c>
      <c r="N99" s="13"/>
      <c r="O99" s="13"/>
    </row>
    <row r="100" spans="1:15" ht="15">
      <c r="A100" s="154" t="s">
        <v>812</v>
      </c>
      <c r="B100" s="162" t="s">
        <v>771</v>
      </c>
      <c r="C100" s="147">
        <v>30</v>
      </c>
      <c r="D100" s="148">
        <v>21</v>
      </c>
      <c r="E100" s="42">
        <v>8</v>
      </c>
      <c r="F100" s="42">
        <v>2</v>
      </c>
      <c r="G100" s="151">
        <v>16</v>
      </c>
      <c r="H100" s="148">
        <v>13</v>
      </c>
      <c r="I100" s="42">
        <v>6</v>
      </c>
      <c r="J100" s="42">
        <v>6</v>
      </c>
      <c r="K100" s="151">
        <v>1</v>
      </c>
      <c r="L100" s="44">
        <v>1</v>
      </c>
      <c r="N100" s="13"/>
      <c r="O100" s="13"/>
    </row>
    <row r="101" spans="1:15" ht="15">
      <c r="A101" s="154"/>
      <c r="B101" s="162" t="s">
        <v>772</v>
      </c>
      <c r="C101" s="147">
        <v>18</v>
      </c>
      <c r="D101" s="148">
        <v>11</v>
      </c>
      <c r="E101" s="42">
        <v>4</v>
      </c>
      <c r="F101" s="42">
        <v>1</v>
      </c>
      <c r="G101" s="151">
        <v>8</v>
      </c>
      <c r="H101" s="148">
        <v>3</v>
      </c>
      <c r="I101" s="42">
        <v>6</v>
      </c>
      <c r="J101" s="42">
        <v>7</v>
      </c>
      <c r="K101" s="151">
        <v>0</v>
      </c>
      <c r="L101" s="44">
        <v>0</v>
      </c>
      <c r="N101" s="13"/>
      <c r="O101" s="13"/>
    </row>
    <row r="102" spans="1:15" ht="15">
      <c r="A102" s="154" t="s">
        <v>813</v>
      </c>
      <c r="B102" s="160" t="s">
        <v>1056</v>
      </c>
      <c r="C102" s="147">
        <v>256</v>
      </c>
      <c r="D102" s="148">
        <v>118</v>
      </c>
      <c r="E102" s="42">
        <v>40</v>
      </c>
      <c r="F102" s="42">
        <v>22</v>
      </c>
      <c r="G102" s="151">
        <v>141</v>
      </c>
      <c r="H102" s="148">
        <v>54</v>
      </c>
      <c r="I102" s="42">
        <v>75</v>
      </c>
      <c r="J102" s="42">
        <v>42</v>
      </c>
      <c r="K102" s="151">
        <v>1</v>
      </c>
      <c r="L102" s="44">
        <v>0</v>
      </c>
      <c r="N102" s="13"/>
      <c r="O102" s="13"/>
    </row>
    <row r="103" spans="1:15" ht="15">
      <c r="A103" s="158" t="s">
        <v>34</v>
      </c>
      <c r="B103" s="146"/>
      <c r="C103" s="149">
        <v>0</v>
      </c>
      <c r="D103" s="150">
        <v>0</v>
      </c>
      <c r="E103" s="145">
        <v>0</v>
      </c>
      <c r="F103" s="145">
        <v>0</v>
      </c>
      <c r="G103" s="152">
        <v>0</v>
      </c>
      <c r="H103" s="150">
        <v>0</v>
      </c>
      <c r="I103" s="145">
        <v>0</v>
      </c>
      <c r="J103" s="150">
        <v>0</v>
      </c>
      <c r="K103" s="145">
        <v>0</v>
      </c>
      <c r="L103" s="46">
        <v>0</v>
      </c>
      <c r="N103" s="13"/>
      <c r="O103" s="13"/>
    </row>
    <row r="104" spans="1:12" ht="15.75" customHeight="1">
      <c r="A104" s="344" t="s">
        <v>1085</v>
      </c>
      <c r="B104" s="344"/>
      <c r="C104" s="344"/>
      <c r="D104" s="344"/>
      <c r="E104" s="344"/>
      <c r="F104" s="344"/>
      <c r="G104" s="344"/>
      <c r="H104" s="344"/>
      <c r="I104" s="344"/>
      <c r="J104" s="344"/>
      <c r="K104" s="344"/>
      <c r="L104" s="344"/>
    </row>
    <row r="105" spans="1:2" ht="15">
      <c r="A105" s="1" t="s">
        <v>33</v>
      </c>
      <c r="B105" s="1"/>
    </row>
    <row r="106" spans="3:4" ht="15">
      <c r="C106" s="13"/>
      <c r="D106" s="13"/>
    </row>
  </sheetData>
  <sheetProtection/>
  <mergeCells count="9">
    <mergeCell ref="A104:L104"/>
    <mergeCell ref="A1:L1"/>
    <mergeCell ref="A2:A3"/>
    <mergeCell ref="B2:B3"/>
    <mergeCell ref="C2:D2"/>
    <mergeCell ref="E2:F2"/>
    <mergeCell ref="G2:H2"/>
    <mergeCell ref="I2:J2"/>
    <mergeCell ref="K2:L2"/>
  </mergeCells>
  <hyperlinks>
    <hyperlink ref="A105" location="Sommaire!A1" display="Retour au sommaire"/>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L1"/>
    </sheetView>
  </sheetViews>
  <sheetFormatPr defaultColWidth="11.421875" defaultRowHeight="15"/>
  <cols>
    <col min="1" max="1" width="13.00390625" style="0" customWidth="1"/>
    <col min="2" max="2" width="12.8515625" style="0" customWidth="1"/>
    <col min="3" max="12" width="12.57421875" style="0" customWidth="1"/>
  </cols>
  <sheetData>
    <row r="1" spans="1:12" ht="32.25" customHeight="1">
      <c r="A1" s="310" t="s">
        <v>1074</v>
      </c>
      <c r="B1" s="310"/>
      <c r="C1" s="311"/>
      <c r="D1" s="311"/>
      <c r="E1" s="311"/>
      <c r="F1" s="311"/>
      <c r="G1" s="311"/>
      <c r="H1" s="311"/>
      <c r="I1" s="311"/>
      <c r="J1" s="311"/>
      <c r="K1" s="311"/>
      <c r="L1" s="332"/>
    </row>
    <row r="2" spans="1:12" ht="27.75" customHeight="1">
      <c r="A2" s="336" t="s">
        <v>727</v>
      </c>
      <c r="B2" s="338" t="s">
        <v>728</v>
      </c>
      <c r="C2" s="313" t="s">
        <v>19</v>
      </c>
      <c r="D2" s="340"/>
      <c r="E2" s="313" t="s">
        <v>20</v>
      </c>
      <c r="F2" s="340"/>
      <c r="G2" s="313" t="s">
        <v>21</v>
      </c>
      <c r="H2" s="340"/>
      <c r="I2" s="313" t="s">
        <v>22</v>
      </c>
      <c r="J2" s="340"/>
      <c r="K2" s="313" t="s">
        <v>726</v>
      </c>
      <c r="L2" s="341"/>
    </row>
    <row r="3" spans="1:12" ht="27.75" customHeight="1">
      <c r="A3" s="337"/>
      <c r="B3" s="339"/>
      <c r="C3" s="34" t="s">
        <v>53</v>
      </c>
      <c r="D3" s="34" t="s">
        <v>73</v>
      </c>
      <c r="E3" s="34" t="s">
        <v>53</v>
      </c>
      <c r="F3" s="34" t="s">
        <v>73</v>
      </c>
      <c r="G3" s="34" t="s">
        <v>53</v>
      </c>
      <c r="H3" s="34" t="s">
        <v>73</v>
      </c>
      <c r="I3" s="34" t="s">
        <v>53</v>
      </c>
      <c r="J3" s="34" t="s">
        <v>73</v>
      </c>
      <c r="K3" s="34" t="s">
        <v>53</v>
      </c>
      <c r="L3" s="25" t="s">
        <v>73</v>
      </c>
    </row>
    <row r="4" spans="1:15" ht="20.25" customHeight="1">
      <c r="A4" s="157" t="s">
        <v>2</v>
      </c>
      <c r="B4" s="153" t="s">
        <v>2</v>
      </c>
      <c r="C4" s="63">
        <v>29401</v>
      </c>
      <c r="D4" s="65">
        <v>30109</v>
      </c>
      <c r="E4" s="64">
        <v>3285</v>
      </c>
      <c r="F4" s="64">
        <v>3381</v>
      </c>
      <c r="G4" s="63">
        <v>18357</v>
      </c>
      <c r="H4" s="65">
        <v>18795</v>
      </c>
      <c r="I4" s="64">
        <v>7759</v>
      </c>
      <c r="J4" s="64">
        <v>7933</v>
      </c>
      <c r="K4" s="63">
        <v>236</v>
      </c>
      <c r="L4" s="65">
        <v>237</v>
      </c>
      <c r="M4" s="13"/>
      <c r="N4" s="13"/>
      <c r="O4" s="13"/>
    </row>
    <row r="5" spans="1:15" ht="15">
      <c r="A5" s="159" t="s">
        <v>814</v>
      </c>
      <c r="B5" s="155" t="s">
        <v>1075</v>
      </c>
      <c r="C5" s="62">
        <v>0</v>
      </c>
      <c r="D5" s="38">
        <v>0</v>
      </c>
      <c r="E5" s="37">
        <v>0</v>
      </c>
      <c r="F5" s="37">
        <v>0</v>
      </c>
      <c r="G5" s="62">
        <v>0</v>
      </c>
      <c r="H5" s="38">
        <v>0</v>
      </c>
      <c r="I5" s="37">
        <v>0</v>
      </c>
      <c r="J5" s="37">
        <v>0</v>
      </c>
      <c r="K5" s="62">
        <v>0</v>
      </c>
      <c r="L5" s="38">
        <v>0</v>
      </c>
      <c r="N5" s="13"/>
      <c r="O5" s="13"/>
    </row>
    <row r="6" spans="1:15" ht="15">
      <c r="A6" s="154" t="s">
        <v>729</v>
      </c>
      <c r="B6" s="160">
        <v>2003</v>
      </c>
      <c r="C6" s="62">
        <v>0</v>
      </c>
      <c r="D6" s="38">
        <v>0</v>
      </c>
      <c r="E6" s="37">
        <v>0</v>
      </c>
      <c r="F6" s="37">
        <v>0</v>
      </c>
      <c r="G6" s="62">
        <v>0</v>
      </c>
      <c r="H6" s="38">
        <v>0</v>
      </c>
      <c r="I6" s="37">
        <v>0</v>
      </c>
      <c r="J6" s="37">
        <v>0</v>
      </c>
      <c r="K6" s="62">
        <v>0</v>
      </c>
      <c r="L6" s="38">
        <v>0</v>
      </c>
      <c r="N6" s="13"/>
      <c r="O6" s="13"/>
    </row>
    <row r="7" spans="1:15" ht="15">
      <c r="A7" s="154"/>
      <c r="B7" s="160">
        <v>2002</v>
      </c>
      <c r="C7" s="62">
        <v>0</v>
      </c>
      <c r="D7" s="38">
        <v>0</v>
      </c>
      <c r="E7" s="37">
        <v>0</v>
      </c>
      <c r="F7" s="37">
        <v>0</v>
      </c>
      <c r="G7" s="62">
        <v>0</v>
      </c>
      <c r="H7" s="38">
        <v>0</v>
      </c>
      <c r="I7" s="37">
        <v>0</v>
      </c>
      <c r="J7" s="37">
        <v>0</v>
      </c>
      <c r="K7" s="62">
        <v>0</v>
      </c>
      <c r="L7" s="38">
        <v>0</v>
      </c>
      <c r="N7" s="13"/>
      <c r="O7" s="13"/>
    </row>
    <row r="8" spans="1:15" ht="15">
      <c r="A8" s="154" t="s">
        <v>730</v>
      </c>
      <c r="B8" s="160">
        <v>2002</v>
      </c>
      <c r="C8" s="62">
        <v>0</v>
      </c>
      <c r="D8" s="38">
        <v>0</v>
      </c>
      <c r="E8" s="37">
        <v>0</v>
      </c>
      <c r="F8" s="37">
        <v>0</v>
      </c>
      <c r="G8" s="62">
        <v>0</v>
      </c>
      <c r="H8" s="38">
        <v>0</v>
      </c>
      <c r="I8" s="37">
        <v>0</v>
      </c>
      <c r="J8" s="37">
        <v>0</v>
      </c>
      <c r="K8" s="62">
        <v>0</v>
      </c>
      <c r="L8" s="38">
        <v>0</v>
      </c>
      <c r="N8" s="13"/>
      <c r="O8" s="13"/>
    </row>
    <row r="9" spans="1:15" ht="15">
      <c r="A9" s="154"/>
      <c r="B9" s="160">
        <v>2001</v>
      </c>
      <c r="C9" s="62">
        <v>0</v>
      </c>
      <c r="D9" s="38">
        <v>0</v>
      </c>
      <c r="E9" s="37">
        <v>0</v>
      </c>
      <c r="F9" s="37">
        <v>0</v>
      </c>
      <c r="G9" s="62">
        <v>0</v>
      </c>
      <c r="H9" s="38">
        <v>0</v>
      </c>
      <c r="I9" s="37">
        <v>0</v>
      </c>
      <c r="J9" s="37">
        <v>0</v>
      </c>
      <c r="K9" s="62">
        <v>0</v>
      </c>
      <c r="L9" s="38">
        <v>0</v>
      </c>
      <c r="N9" s="13"/>
      <c r="O9" s="13"/>
    </row>
    <row r="10" spans="1:15" ht="15">
      <c r="A10" s="154" t="s">
        <v>731</v>
      </c>
      <c r="B10" s="160">
        <v>2001</v>
      </c>
      <c r="C10" s="62">
        <v>0</v>
      </c>
      <c r="D10" s="38">
        <v>0</v>
      </c>
      <c r="E10" s="37">
        <v>0</v>
      </c>
      <c r="F10" s="37">
        <v>0</v>
      </c>
      <c r="G10" s="62">
        <v>0</v>
      </c>
      <c r="H10" s="38">
        <v>0</v>
      </c>
      <c r="I10" s="37">
        <v>0</v>
      </c>
      <c r="J10" s="37">
        <v>0</v>
      </c>
      <c r="K10" s="62">
        <v>0</v>
      </c>
      <c r="L10" s="38">
        <v>0</v>
      </c>
      <c r="N10" s="13"/>
      <c r="O10" s="13"/>
    </row>
    <row r="11" spans="1:15" ht="15">
      <c r="A11" s="154"/>
      <c r="B11" s="160">
        <v>2000</v>
      </c>
      <c r="C11" s="62">
        <v>0</v>
      </c>
      <c r="D11" s="38">
        <v>0</v>
      </c>
      <c r="E11" s="37">
        <v>0</v>
      </c>
      <c r="F11" s="37">
        <v>0</v>
      </c>
      <c r="G11" s="62">
        <v>0</v>
      </c>
      <c r="H11" s="38">
        <v>0</v>
      </c>
      <c r="I11" s="37">
        <v>0</v>
      </c>
      <c r="J11" s="37">
        <v>0</v>
      </c>
      <c r="K11" s="62">
        <v>0</v>
      </c>
      <c r="L11" s="38">
        <v>0</v>
      </c>
      <c r="N11" s="13"/>
      <c r="O11" s="13"/>
    </row>
    <row r="12" spans="1:15" ht="15">
      <c r="A12" s="154" t="s">
        <v>732</v>
      </c>
      <c r="B12" s="160">
        <v>2000</v>
      </c>
      <c r="C12" s="62">
        <v>0</v>
      </c>
      <c r="D12" s="38">
        <v>0</v>
      </c>
      <c r="E12" s="37">
        <v>0</v>
      </c>
      <c r="F12" s="37">
        <v>0</v>
      </c>
      <c r="G12" s="62">
        <v>0</v>
      </c>
      <c r="H12" s="38">
        <v>0</v>
      </c>
      <c r="I12" s="37">
        <v>0</v>
      </c>
      <c r="J12" s="37">
        <v>0</v>
      </c>
      <c r="K12" s="62">
        <v>0</v>
      </c>
      <c r="L12" s="38">
        <v>0</v>
      </c>
      <c r="N12" s="13"/>
      <c r="O12" s="13"/>
    </row>
    <row r="13" spans="1:15" ht="15">
      <c r="A13" s="154"/>
      <c r="B13" s="160">
        <v>1999</v>
      </c>
      <c r="C13" s="62">
        <v>0</v>
      </c>
      <c r="D13" s="38">
        <v>0</v>
      </c>
      <c r="E13" s="37">
        <v>0</v>
      </c>
      <c r="F13" s="37">
        <v>0</v>
      </c>
      <c r="G13" s="62">
        <v>0</v>
      </c>
      <c r="H13" s="38">
        <v>0</v>
      </c>
      <c r="I13" s="37">
        <v>0</v>
      </c>
      <c r="J13" s="37">
        <v>0</v>
      </c>
      <c r="K13" s="62">
        <v>0</v>
      </c>
      <c r="L13" s="38">
        <v>0</v>
      </c>
      <c r="N13" s="13"/>
      <c r="O13" s="13"/>
    </row>
    <row r="14" spans="1:15" ht="15">
      <c r="A14" s="154" t="s">
        <v>733</v>
      </c>
      <c r="B14" s="160">
        <v>1999</v>
      </c>
      <c r="C14" s="62">
        <v>0</v>
      </c>
      <c r="D14" s="38">
        <v>0</v>
      </c>
      <c r="E14" s="37">
        <v>0</v>
      </c>
      <c r="F14" s="37">
        <v>0</v>
      </c>
      <c r="G14" s="62">
        <v>0</v>
      </c>
      <c r="H14" s="38">
        <v>0</v>
      </c>
      <c r="I14" s="37">
        <v>0</v>
      </c>
      <c r="J14" s="37">
        <v>0</v>
      </c>
      <c r="K14" s="62">
        <v>0</v>
      </c>
      <c r="L14" s="38">
        <v>0</v>
      </c>
      <c r="N14" s="13"/>
      <c r="O14" s="13"/>
    </row>
    <row r="15" spans="1:15" ht="15">
      <c r="A15" s="154"/>
      <c r="B15" s="160">
        <v>1998</v>
      </c>
      <c r="C15" s="62">
        <v>0</v>
      </c>
      <c r="D15" s="38">
        <v>0</v>
      </c>
      <c r="E15" s="37">
        <v>0</v>
      </c>
      <c r="F15" s="37">
        <v>0</v>
      </c>
      <c r="G15" s="62">
        <v>0</v>
      </c>
      <c r="H15" s="38">
        <v>0</v>
      </c>
      <c r="I15" s="37">
        <v>0</v>
      </c>
      <c r="J15" s="37">
        <v>0</v>
      </c>
      <c r="K15" s="62">
        <v>0</v>
      </c>
      <c r="L15" s="38">
        <v>0</v>
      </c>
      <c r="N15" s="13"/>
      <c r="O15" s="13"/>
    </row>
    <row r="16" spans="1:15" ht="15">
      <c r="A16" s="154" t="s">
        <v>734</v>
      </c>
      <c r="B16" s="160">
        <v>1998</v>
      </c>
      <c r="C16" s="62">
        <v>0</v>
      </c>
      <c r="D16" s="38">
        <v>1</v>
      </c>
      <c r="E16" s="37">
        <v>0</v>
      </c>
      <c r="F16" s="37">
        <v>1</v>
      </c>
      <c r="G16" s="62">
        <v>0</v>
      </c>
      <c r="H16" s="38">
        <v>0</v>
      </c>
      <c r="I16" s="37">
        <v>0</v>
      </c>
      <c r="J16" s="37">
        <v>0</v>
      </c>
      <c r="K16" s="62">
        <v>0</v>
      </c>
      <c r="L16" s="38">
        <v>0</v>
      </c>
      <c r="N16" s="13"/>
      <c r="O16" s="13"/>
    </row>
    <row r="17" spans="1:15" ht="15">
      <c r="A17" s="156"/>
      <c r="B17" s="160">
        <v>1997</v>
      </c>
      <c r="C17" s="147">
        <v>0</v>
      </c>
      <c r="D17" s="44">
        <v>1</v>
      </c>
      <c r="E17" s="43">
        <v>0</v>
      </c>
      <c r="F17" s="43">
        <v>0</v>
      </c>
      <c r="G17" s="147">
        <v>0</v>
      </c>
      <c r="H17" s="44">
        <v>1</v>
      </c>
      <c r="I17" s="43">
        <v>0</v>
      </c>
      <c r="J17" s="43">
        <v>0</v>
      </c>
      <c r="K17" s="147">
        <v>0</v>
      </c>
      <c r="L17" s="44">
        <v>0</v>
      </c>
      <c r="N17" s="13"/>
      <c r="O17" s="13"/>
    </row>
    <row r="18" spans="1:15" ht="15">
      <c r="A18" s="154" t="s">
        <v>735</v>
      </c>
      <c r="B18" s="160">
        <v>1997</v>
      </c>
      <c r="C18" s="147">
        <v>8</v>
      </c>
      <c r="D18" s="44">
        <v>63</v>
      </c>
      <c r="E18" s="43">
        <v>4</v>
      </c>
      <c r="F18" s="43">
        <v>16</v>
      </c>
      <c r="G18" s="147">
        <v>3</v>
      </c>
      <c r="H18" s="44">
        <v>37</v>
      </c>
      <c r="I18" s="43">
        <v>1</v>
      </c>
      <c r="J18" s="43">
        <v>10</v>
      </c>
      <c r="K18" s="147">
        <v>0</v>
      </c>
      <c r="L18" s="44">
        <v>0</v>
      </c>
      <c r="N18" s="13"/>
      <c r="O18" s="13"/>
    </row>
    <row r="19" spans="1:15" ht="15">
      <c r="A19" s="154"/>
      <c r="B19" s="160">
        <v>1996</v>
      </c>
      <c r="C19" s="147">
        <v>10</v>
      </c>
      <c r="D19" s="44">
        <v>83</v>
      </c>
      <c r="E19" s="43">
        <v>2</v>
      </c>
      <c r="F19" s="43">
        <v>24</v>
      </c>
      <c r="G19" s="147">
        <v>6</v>
      </c>
      <c r="H19" s="44">
        <v>44</v>
      </c>
      <c r="I19" s="43">
        <v>2</v>
      </c>
      <c r="J19" s="43">
        <v>15</v>
      </c>
      <c r="K19" s="147">
        <v>0</v>
      </c>
      <c r="L19" s="44">
        <v>0</v>
      </c>
      <c r="N19" s="13"/>
      <c r="O19" s="13"/>
    </row>
    <row r="20" spans="1:15" ht="15">
      <c r="A20" s="154" t="s">
        <v>736</v>
      </c>
      <c r="B20" s="160">
        <v>1996</v>
      </c>
      <c r="C20" s="147">
        <v>22</v>
      </c>
      <c r="D20" s="44">
        <v>118</v>
      </c>
      <c r="E20" s="43">
        <v>5</v>
      </c>
      <c r="F20" s="43">
        <v>30</v>
      </c>
      <c r="G20" s="147">
        <v>15</v>
      </c>
      <c r="H20" s="44">
        <v>63</v>
      </c>
      <c r="I20" s="43">
        <v>2</v>
      </c>
      <c r="J20" s="43">
        <v>25</v>
      </c>
      <c r="K20" s="147">
        <v>0</v>
      </c>
      <c r="L20" s="44">
        <v>3</v>
      </c>
      <c r="N20" s="13"/>
      <c r="O20" s="13"/>
    </row>
    <row r="21" spans="1:15" ht="15">
      <c r="A21" s="154"/>
      <c r="B21" s="160">
        <v>1995</v>
      </c>
      <c r="C21" s="147">
        <v>29</v>
      </c>
      <c r="D21" s="148">
        <v>131</v>
      </c>
      <c r="E21" s="42">
        <v>6</v>
      </c>
      <c r="F21" s="42">
        <v>33</v>
      </c>
      <c r="G21" s="151">
        <v>18</v>
      </c>
      <c r="H21" s="148">
        <v>75</v>
      </c>
      <c r="I21" s="42">
        <v>5</v>
      </c>
      <c r="J21" s="42">
        <v>23</v>
      </c>
      <c r="K21" s="151">
        <v>0</v>
      </c>
      <c r="L21" s="44">
        <v>2</v>
      </c>
      <c r="N21" s="13"/>
      <c r="O21" s="13"/>
    </row>
    <row r="22" spans="1:15" ht="15">
      <c r="A22" s="154" t="s">
        <v>737</v>
      </c>
      <c r="B22" s="160">
        <v>1995</v>
      </c>
      <c r="C22" s="147">
        <v>36</v>
      </c>
      <c r="D22" s="148">
        <v>182</v>
      </c>
      <c r="E22" s="42">
        <v>3</v>
      </c>
      <c r="F22" s="42">
        <v>48</v>
      </c>
      <c r="G22" s="151">
        <v>24</v>
      </c>
      <c r="H22" s="148">
        <v>99</v>
      </c>
      <c r="I22" s="42">
        <v>9</v>
      </c>
      <c r="J22" s="42">
        <v>35</v>
      </c>
      <c r="K22" s="151">
        <v>2</v>
      </c>
      <c r="L22" s="44">
        <v>1</v>
      </c>
      <c r="N22" s="13"/>
      <c r="O22" s="13"/>
    </row>
    <row r="23" spans="1:15" ht="15">
      <c r="A23" s="154"/>
      <c r="B23" s="161">
        <v>1994</v>
      </c>
      <c r="C23" s="147">
        <v>77</v>
      </c>
      <c r="D23" s="148">
        <v>206</v>
      </c>
      <c r="E23" s="42">
        <v>12</v>
      </c>
      <c r="F23" s="42">
        <v>39</v>
      </c>
      <c r="G23" s="151">
        <v>49</v>
      </c>
      <c r="H23" s="148">
        <v>117</v>
      </c>
      <c r="I23" s="42">
        <v>16</v>
      </c>
      <c r="J23" s="42">
        <v>50</v>
      </c>
      <c r="K23" s="151">
        <v>0</v>
      </c>
      <c r="L23" s="44">
        <v>1</v>
      </c>
      <c r="N23" s="13"/>
      <c r="O23" s="13"/>
    </row>
    <row r="24" spans="1:15" ht="15">
      <c r="A24" s="154" t="s">
        <v>774</v>
      </c>
      <c r="B24" s="160">
        <v>1994</v>
      </c>
      <c r="C24" s="147">
        <v>103</v>
      </c>
      <c r="D24" s="148">
        <v>253</v>
      </c>
      <c r="E24" s="42">
        <v>17</v>
      </c>
      <c r="F24" s="42">
        <v>42</v>
      </c>
      <c r="G24" s="151">
        <v>64</v>
      </c>
      <c r="H24" s="148">
        <v>136</v>
      </c>
      <c r="I24" s="42">
        <v>22</v>
      </c>
      <c r="J24" s="42">
        <v>75</v>
      </c>
      <c r="K24" s="151">
        <v>1</v>
      </c>
      <c r="L24" s="44">
        <v>0</v>
      </c>
      <c r="N24" s="13"/>
      <c r="O24" s="13"/>
    </row>
    <row r="25" spans="1:15" ht="15">
      <c r="A25" s="154"/>
      <c r="B25" s="160">
        <v>1993</v>
      </c>
      <c r="C25" s="147">
        <v>121</v>
      </c>
      <c r="D25" s="148">
        <v>315</v>
      </c>
      <c r="E25" s="42">
        <v>16</v>
      </c>
      <c r="F25" s="42">
        <v>61</v>
      </c>
      <c r="G25" s="151">
        <v>78</v>
      </c>
      <c r="H25" s="148">
        <v>192</v>
      </c>
      <c r="I25" s="42">
        <v>27</v>
      </c>
      <c r="J25" s="42">
        <v>62</v>
      </c>
      <c r="K25" s="151">
        <v>0</v>
      </c>
      <c r="L25" s="44">
        <v>4</v>
      </c>
      <c r="N25" s="13"/>
      <c r="O25" s="13"/>
    </row>
    <row r="26" spans="1:15" ht="15">
      <c r="A26" s="154" t="s">
        <v>775</v>
      </c>
      <c r="B26" s="160">
        <v>1993</v>
      </c>
      <c r="C26" s="147">
        <v>165</v>
      </c>
      <c r="D26" s="148">
        <v>450</v>
      </c>
      <c r="E26" s="42">
        <v>29</v>
      </c>
      <c r="F26" s="42">
        <v>79</v>
      </c>
      <c r="G26" s="151">
        <v>94</v>
      </c>
      <c r="H26" s="148">
        <v>265</v>
      </c>
      <c r="I26" s="42">
        <v>42</v>
      </c>
      <c r="J26" s="42">
        <v>106</v>
      </c>
      <c r="K26" s="151">
        <v>4</v>
      </c>
      <c r="L26" s="44">
        <v>1</v>
      </c>
      <c r="N26" s="13"/>
      <c r="O26" s="13"/>
    </row>
    <row r="27" spans="1:15" ht="15">
      <c r="A27" s="154"/>
      <c r="B27" s="160">
        <v>1992</v>
      </c>
      <c r="C27" s="147">
        <v>188</v>
      </c>
      <c r="D27" s="148">
        <v>492</v>
      </c>
      <c r="E27" s="42">
        <v>35</v>
      </c>
      <c r="F27" s="42">
        <v>82</v>
      </c>
      <c r="G27" s="151">
        <v>121</v>
      </c>
      <c r="H27" s="148">
        <v>299</v>
      </c>
      <c r="I27" s="42">
        <v>32</v>
      </c>
      <c r="J27" s="42">
        <v>111</v>
      </c>
      <c r="K27" s="151">
        <v>0</v>
      </c>
      <c r="L27" s="44">
        <v>3</v>
      </c>
      <c r="N27" s="13"/>
      <c r="O27" s="13"/>
    </row>
    <row r="28" spans="1:15" ht="15">
      <c r="A28" s="154" t="s">
        <v>776</v>
      </c>
      <c r="B28" s="162">
        <v>1992</v>
      </c>
      <c r="C28" s="147">
        <v>288</v>
      </c>
      <c r="D28" s="148">
        <v>658</v>
      </c>
      <c r="E28" s="42">
        <v>38</v>
      </c>
      <c r="F28" s="42">
        <v>90</v>
      </c>
      <c r="G28" s="151">
        <v>173</v>
      </c>
      <c r="H28" s="148">
        <v>409</v>
      </c>
      <c r="I28" s="42">
        <v>77</v>
      </c>
      <c r="J28" s="42">
        <v>159</v>
      </c>
      <c r="K28" s="151">
        <v>1</v>
      </c>
      <c r="L28" s="44">
        <v>4</v>
      </c>
      <c r="N28" s="13"/>
      <c r="O28" s="13"/>
    </row>
    <row r="29" spans="1:15" ht="15">
      <c r="A29" s="154"/>
      <c r="B29" s="162">
        <v>1991</v>
      </c>
      <c r="C29" s="147">
        <v>365</v>
      </c>
      <c r="D29" s="148">
        <v>654</v>
      </c>
      <c r="E29" s="42">
        <v>58</v>
      </c>
      <c r="F29" s="42">
        <v>89</v>
      </c>
      <c r="G29" s="151">
        <v>222</v>
      </c>
      <c r="H29" s="148">
        <v>419</v>
      </c>
      <c r="I29" s="42">
        <v>85</v>
      </c>
      <c r="J29" s="42">
        <v>146</v>
      </c>
      <c r="K29" s="151">
        <v>3</v>
      </c>
      <c r="L29" s="44">
        <v>7</v>
      </c>
      <c r="N29" s="13"/>
      <c r="O29" s="13"/>
    </row>
    <row r="30" spans="1:15" ht="15">
      <c r="A30" s="154" t="s">
        <v>777</v>
      </c>
      <c r="B30" s="162">
        <v>1991</v>
      </c>
      <c r="C30" s="147">
        <v>450</v>
      </c>
      <c r="D30" s="148">
        <v>788</v>
      </c>
      <c r="E30" s="42">
        <v>70</v>
      </c>
      <c r="F30" s="42">
        <v>84</v>
      </c>
      <c r="G30" s="151">
        <v>263</v>
      </c>
      <c r="H30" s="148">
        <v>491</v>
      </c>
      <c r="I30" s="42">
        <v>117</v>
      </c>
      <c r="J30" s="42">
        <v>213</v>
      </c>
      <c r="K30" s="151">
        <v>6</v>
      </c>
      <c r="L30" s="44">
        <v>10</v>
      </c>
      <c r="N30" s="13"/>
      <c r="O30" s="13"/>
    </row>
    <row r="31" spans="1:15" ht="15">
      <c r="A31" s="154"/>
      <c r="B31" s="162">
        <v>1990</v>
      </c>
      <c r="C31" s="147">
        <v>531</v>
      </c>
      <c r="D31" s="148">
        <v>891</v>
      </c>
      <c r="E31" s="42">
        <v>73</v>
      </c>
      <c r="F31" s="42">
        <v>98</v>
      </c>
      <c r="G31" s="151">
        <v>336</v>
      </c>
      <c r="H31" s="148">
        <v>565</v>
      </c>
      <c r="I31" s="42">
        <v>122</v>
      </c>
      <c r="J31" s="42">
        <v>228</v>
      </c>
      <c r="K31" s="151">
        <v>0</v>
      </c>
      <c r="L31" s="44">
        <v>6</v>
      </c>
      <c r="N31" s="13"/>
      <c r="O31" s="13"/>
    </row>
    <row r="32" spans="1:15" ht="15">
      <c r="A32" s="154" t="s">
        <v>778</v>
      </c>
      <c r="B32" s="162">
        <v>1990</v>
      </c>
      <c r="C32" s="147">
        <v>608</v>
      </c>
      <c r="D32" s="148">
        <v>1033</v>
      </c>
      <c r="E32" s="42">
        <v>66</v>
      </c>
      <c r="F32" s="42">
        <v>89</v>
      </c>
      <c r="G32" s="151">
        <v>392</v>
      </c>
      <c r="H32" s="148">
        <v>678</v>
      </c>
      <c r="I32" s="42">
        <v>150</v>
      </c>
      <c r="J32" s="42">
        <v>266</v>
      </c>
      <c r="K32" s="151">
        <v>5</v>
      </c>
      <c r="L32" s="44">
        <v>8</v>
      </c>
      <c r="N32" s="13"/>
      <c r="O32" s="13"/>
    </row>
    <row r="33" spans="1:15" ht="15">
      <c r="A33" s="154"/>
      <c r="B33" s="162">
        <v>1989</v>
      </c>
      <c r="C33" s="147">
        <v>667</v>
      </c>
      <c r="D33" s="148">
        <v>1079</v>
      </c>
      <c r="E33" s="42">
        <v>95</v>
      </c>
      <c r="F33" s="42">
        <v>118</v>
      </c>
      <c r="G33" s="151">
        <v>410</v>
      </c>
      <c r="H33" s="148">
        <v>682</v>
      </c>
      <c r="I33" s="42">
        <v>162</v>
      </c>
      <c r="J33" s="42">
        <v>279</v>
      </c>
      <c r="K33" s="151">
        <v>6</v>
      </c>
      <c r="L33" s="44">
        <v>13</v>
      </c>
      <c r="N33" s="13"/>
      <c r="O33" s="13"/>
    </row>
    <row r="34" spans="1:15" ht="15">
      <c r="A34" s="154" t="s">
        <v>779</v>
      </c>
      <c r="B34" s="162">
        <v>1989</v>
      </c>
      <c r="C34" s="147">
        <v>920</v>
      </c>
      <c r="D34" s="148">
        <v>1282</v>
      </c>
      <c r="E34" s="42">
        <v>96</v>
      </c>
      <c r="F34" s="42">
        <v>127</v>
      </c>
      <c r="G34" s="151">
        <v>584</v>
      </c>
      <c r="H34" s="148">
        <v>817</v>
      </c>
      <c r="I34" s="42">
        <v>240</v>
      </c>
      <c r="J34" s="42">
        <v>338</v>
      </c>
      <c r="K34" s="151">
        <v>7</v>
      </c>
      <c r="L34" s="44">
        <v>16</v>
      </c>
      <c r="N34" s="13"/>
      <c r="O34" s="13"/>
    </row>
    <row r="35" spans="1:15" ht="15">
      <c r="A35" s="154"/>
      <c r="B35" s="162">
        <v>1988</v>
      </c>
      <c r="C35" s="147">
        <v>970</v>
      </c>
      <c r="D35" s="148">
        <v>1154</v>
      </c>
      <c r="E35" s="42">
        <v>104</v>
      </c>
      <c r="F35" s="42">
        <v>127</v>
      </c>
      <c r="G35" s="151">
        <v>612</v>
      </c>
      <c r="H35" s="148">
        <v>713</v>
      </c>
      <c r="I35" s="42">
        <v>254</v>
      </c>
      <c r="J35" s="42">
        <v>314</v>
      </c>
      <c r="K35" s="151">
        <v>2</v>
      </c>
      <c r="L35" s="44">
        <v>12</v>
      </c>
      <c r="N35" s="13"/>
      <c r="O35" s="13"/>
    </row>
    <row r="36" spans="1:15" ht="15">
      <c r="A36" s="154" t="s">
        <v>780</v>
      </c>
      <c r="B36" s="162" t="s">
        <v>738</v>
      </c>
      <c r="C36" s="147">
        <v>1175</v>
      </c>
      <c r="D36" s="148">
        <v>1301</v>
      </c>
      <c r="E36" s="42">
        <v>116</v>
      </c>
      <c r="F36" s="42">
        <v>125</v>
      </c>
      <c r="G36" s="151">
        <v>738</v>
      </c>
      <c r="H36" s="148">
        <v>830</v>
      </c>
      <c r="I36" s="42">
        <v>321</v>
      </c>
      <c r="J36" s="42">
        <v>346</v>
      </c>
      <c r="K36" s="151">
        <v>14</v>
      </c>
      <c r="L36" s="44">
        <v>13</v>
      </c>
      <c r="N36" s="13"/>
      <c r="O36" s="13"/>
    </row>
    <row r="37" spans="1:15" ht="15">
      <c r="A37" s="154"/>
      <c r="B37" s="162" t="s">
        <v>739</v>
      </c>
      <c r="C37" s="147">
        <v>996</v>
      </c>
      <c r="D37" s="148">
        <v>1077</v>
      </c>
      <c r="E37" s="42">
        <v>111</v>
      </c>
      <c r="F37" s="42">
        <v>115</v>
      </c>
      <c r="G37" s="151">
        <v>614</v>
      </c>
      <c r="H37" s="148">
        <v>692</v>
      </c>
      <c r="I37" s="42">
        <v>271</v>
      </c>
      <c r="J37" s="42">
        <v>270</v>
      </c>
      <c r="K37" s="151">
        <v>9</v>
      </c>
      <c r="L37" s="44">
        <v>6</v>
      </c>
      <c r="N37" s="13"/>
      <c r="O37" s="13"/>
    </row>
    <row r="38" spans="1:15" ht="15">
      <c r="A38" s="154" t="s">
        <v>781</v>
      </c>
      <c r="B38" s="162" t="s">
        <v>739</v>
      </c>
      <c r="C38" s="147">
        <v>1209</v>
      </c>
      <c r="D38" s="148">
        <v>1241</v>
      </c>
      <c r="E38" s="42">
        <v>128</v>
      </c>
      <c r="F38" s="42">
        <v>133</v>
      </c>
      <c r="G38" s="151">
        <v>789</v>
      </c>
      <c r="H38" s="148">
        <v>787</v>
      </c>
      <c r="I38" s="42">
        <v>292</v>
      </c>
      <c r="J38" s="42">
        <v>321</v>
      </c>
      <c r="K38" s="151">
        <v>14</v>
      </c>
      <c r="L38" s="44">
        <v>9</v>
      </c>
      <c r="N38" s="13"/>
      <c r="O38" s="13"/>
    </row>
    <row r="39" spans="1:15" ht="15">
      <c r="A39" s="154"/>
      <c r="B39" s="162" t="s">
        <v>740</v>
      </c>
      <c r="C39" s="147">
        <v>1019</v>
      </c>
      <c r="D39" s="148">
        <v>1027</v>
      </c>
      <c r="E39" s="42">
        <v>134</v>
      </c>
      <c r="F39" s="42">
        <v>111</v>
      </c>
      <c r="G39" s="151">
        <v>640</v>
      </c>
      <c r="H39" s="148">
        <v>640</v>
      </c>
      <c r="I39" s="42">
        <v>245</v>
      </c>
      <c r="J39" s="42">
        <v>276</v>
      </c>
      <c r="K39" s="151">
        <v>5</v>
      </c>
      <c r="L39" s="44">
        <v>9</v>
      </c>
      <c r="N39" s="13"/>
      <c r="O39" s="13"/>
    </row>
    <row r="40" spans="1:15" ht="15">
      <c r="A40" s="154" t="s">
        <v>782</v>
      </c>
      <c r="B40" s="162" t="s">
        <v>740</v>
      </c>
      <c r="C40" s="147">
        <v>1196</v>
      </c>
      <c r="D40" s="148">
        <v>1164</v>
      </c>
      <c r="E40" s="42">
        <v>123</v>
      </c>
      <c r="F40" s="42">
        <v>114</v>
      </c>
      <c r="G40" s="151">
        <v>765</v>
      </c>
      <c r="H40" s="148">
        <v>746</v>
      </c>
      <c r="I40" s="42">
        <v>308</v>
      </c>
      <c r="J40" s="42">
        <v>304</v>
      </c>
      <c r="K40" s="151">
        <v>14</v>
      </c>
      <c r="L40" s="44">
        <v>15</v>
      </c>
      <c r="N40" s="13"/>
      <c r="O40" s="13"/>
    </row>
    <row r="41" spans="1:15" ht="15">
      <c r="A41" s="154"/>
      <c r="B41" s="162" t="s">
        <v>741</v>
      </c>
      <c r="C41" s="147">
        <v>965</v>
      </c>
      <c r="D41" s="148">
        <v>883</v>
      </c>
      <c r="E41" s="42">
        <v>128</v>
      </c>
      <c r="F41" s="42">
        <v>89</v>
      </c>
      <c r="G41" s="151">
        <v>595</v>
      </c>
      <c r="H41" s="148">
        <v>562</v>
      </c>
      <c r="I41" s="42">
        <v>242</v>
      </c>
      <c r="J41" s="42">
        <v>232</v>
      </c>
      <c r="K41" s="151">
        <v>4</v>
      </c>
      <c r="L41" s="44">
        <v>7</v>
      </c>
      <c r="N41" s="13"/>
      <c r="O41" s="13"/>
    </row>
    <row r="42" spans="1:15" ht="15">
      <c r="A42" s="154" t="s">
        <v>783</v>
      </c>
      <c r="B42" s="162" t="s">
        <v>741</v>
      </c>
      <c r="C42" s="147">
        <v>1115</v>
      </c>
      <c r="D42" s="148">
        <v>1006</v>
      </c>
      <c r="E42" s="42">
        <v>118</v>
      </c>
      <c r="F42" s="42">
        <v>114</v>
      </c>
      <c r="G42" s="151">
        <v>694</v>
      </c>
      <c r="H42" s="148">
        <v>622</v>
      </c>
      <c r="I42" s="42">
        <v>303</v>
      </c>
      <c r="J42" s="42">
        <v>270</v>
      </c>
      <c r="K42" s="151">
        <v>8</v>
      </c>
      <c r="L42" s="44">
        <v>9</v>
      </c>
      <c r="N42" s="13"/>
      <c r="O42" s="13"/>
    </row>
    <row r="43" spans="1:15" ht="15">
      <c r="A43" s="154"/>
      <c r="B43" s="162" t="s">
        <v>742</v>
      </c>
      <c r="C43" s="147">
        <v>869</v>
      </c>
      <c r="D43" s="148">
        <v>742</v>
      </c>
      <c r="E43" s="42">
        <v>120</v>
      </c>
      <c r="F43" s="42">
        <v>82</v>
      </c>
      <c r="G43" s="151">
        <v>509</v>
      </c>
      <c r="H43" s="148">
        <v>454</v>
      </c>
      <c r="I43" s="42">
        <v>240</v>
      </c>
      <c r="J43" s="42">
        <v>206</v>
      </c>
      <c r="K43" s="151">
        <v>9</v>
      </c>
      <c r="L43" s="44">
        <v>2</v>
      </c>
      <c r="N43" s="13"/>
      <c r="O43" s="13"/>
    </row>
    <row r="44" spans="1:15" ht="15">
      <c r="A44" s="154" t="s">
        <v>784</v>
      </c>
      <c r="B44" s="162" t="s">
        <v>742</v>
      </c>
      <c r="C44" s="147">
        <v>948</v>
      </c>
      <c r="D44" s="148">
        <v>785</v>
      </c>
      <c r="E44" s="42">
        <v>107</v>
      </c>
      <c r="F44" s="42">
        <v>71</v>
      </c>
      <c r="G44" s="151">
        <v>585</v>
      </c>
      <c r="H44" s="148">
        <v>497</v>
      </c>
      <c r="I44" s="42">
        <v>256</v>
      </c>
      <c r="J44" s="42">
        <v>217</v>
      </c>
      <c r="K44" s="151">
        <v>12</v>
      </c>
      <c r="L44" s="44">
        <v>7</v>
      </c>
      <c r="N44" s="13"/>
      <c r="O44" s="13"/>
    </row>
    <row r="45" spans="1:15" ht="15">
      <c r="A45" s="154"/>
      <c r="B45" s="162" t="s">
        <v>743</v>
      </c>
      <c r="C45" s="147">
        <v>727</v>
      </c>
      <c r="D45" s="148">
        <v>582</v>
      </c>
      <c r="E45" s="42">
        <v>83</v>
      </c>
      <c r="F45" s="42">
        <v>66</v>
      </c>
      <c r="G45" s="151">
        <v>453</v>
      </c>
      <c r="H45" s="148">
        <v>372</v>
      </c>
      <c r="I45" s="42">
        <v>191</v>
      </c>
      <c r="J45" s="42">
        <v>144</v>
      </c>
      <c r="K45" s="151">
        <v>7</v>
      </c>
      <c r="L45" s="44">
        <v>5</v>
      </c>
      <c r="N45" s="13"/>
      <c r="O45" s="13"/>
    </row>
    <row r="46" spans="1:15" ht="15">
      <c r="A46" s="154" t="s">
        <v>785</v>
      </c>
      <c r="B46" s="162" t="s">
        <v>743</v>
      </c>
      <c r="C46" s="147">
        <v>850</v>
      </c>
      <c r="D46" s="148">
        <v>635</v>
      </c>
      <c r="E46" s="42">
        <v>87</v>
      </c>
      <c r="F46" s="42">
        <v>72</v>
      </c>
      <c r="G46" s="151">
        <v>547</v>
      </c>
      <c r="H46" s="148">
        <v>400</v>
      </c>
      <c r="I46" s="42">
        <v>216</v>
      </c>
      <c r="J46" s="42">
        <v>163</v>
      </c>
      <c r="K46" s="151">
        <v>5</v>
      </c>
      <c r="L46" s="44">
        <v>4</v>
      </c>
      <c r="N46" s="13"/>
      <c r="O46" s="13"/>
    </row>
    <row r="47" spans="1:15" ht="15">
      <c r="A47" s="154"/>
      <c r="B47" s="162" t="s">
        <v>744</v>
      </c>
      <c r="C47" s="147">
        <v>724</v>
      </c>
      <c r="D47" s="148">
        <v>551</v>
      </c>
      <c r="E47" s="42">
        <v>101</v>
      </c>
      <c r="F47" s="42">
        <v>56</v>
      </c>
      <c r="G47" s="151">
        <v>443</v>
      </c>
      <c r="H47" s="148">
        <v>345</v>
      </c>
      <c r="I47" s="42">
        <v>180</v>
      </c>
      <c r="J47" s="42">
        <v>150</v>
      </c>
      <c r="K47" s="151">
        <v>8</v>
      </c>
      <c r="L47" s="44">
        <v>3</v>
      </c>
      <c r="N47" s="13"/>
      <c r="O47" s="13"/>
    </row>
    <row r="48" spans="1:15" ht="15">
      <c r="A48" s="154" t="s">
        <v>786</v>
      </c>
      <c r="B48" s="162" t="s">
        <v>744</v>
      </c>
      <c r="C48" s="147">
        <v>757</v>
      </c>
      <c r="D48" s="148">
        <v>670</v>
      </c>
      <c r="E48" s="42">
        <v>74</v>
      </c>
      <c r="F48" s="42">
        <v>76</v>
      </c>
      <c r="G48" s="151">
        <v>507</v>
      </c>
      <c r="H48" s="148">
        <v>421</v>
      </c>
      <c r="I48" s="42">
        <v>176</v>
      </c>
      <c r="J48" s="42">
        <v>173</v>
      </c>
      <c r="K48" s="151">
        <v>7</v>
      </c>
      <c r="L48" s="44">
        <v>11</v>
      </c>
      <c r="N48" s="13"/>
      <c r="O48" s="13"/>
    </row>
    <row r="49" spans="1:15" ht="15">
      <c r="A49" s="154"/>
      <c r="B49" s="162" t="s">
        <v>745</v>
      </c>
      <c r="C49" s="147">
        <v>631</v>
      </c>
      <c r="D49" s="148">
        <v>509</v>
      </c>
      <c r="E49" s="42">
        <v>72</v>
      </c>
      <c r="F49" s="42">
        <v>67</v>
      </c>
      <c r="G49" s="151">
        <v>406</v>
      </c>
      <c r="H49" s="148">
        <v>303</v>
      </c>
      <c r="I49" s="42">
        <v>153</v>
      </c>
      <c r="J49" s="42">
        <v>139</v>
      </c>
      <c r="K49" s="151">
        <v>3</v>
      </c>
      <c r="L49" s="44">
        <v>3</v>
      </c>
      <c r="N49" s="13"/>
      <c r="O49" s="13"/>
    </row>
    <row r="50" spans="1:15" ht="15">
      <c r="A50" s="154" t="s">
        <v>787</v>
      </c>
      <c r="B50" s="162" t="s">
        <v>745</v>
      </c>
      <c r="C50" s="147">
        <v>687</v>
      </c>
      <c r="D50" s="148">
        <v>583</v>
      </c>
      <c r="E50" s="42">
        <v>77</v>
      </c>
      <c r="F50" s="42">
        <v>50</v>
      </c>
      <c r="G50" s="151">
        <v>440</v>
      </c>
      <c r="H50" s="148">
        <v>395</v>
      </c>
      <c r="I50" s="42">
        <v>170</v>
      </c>
      <c r="J50" s="42">
        <v>138</v>
      </c>
      <c r="K50" s="151">
        <v>5</v>
      </c>
      <c r="L50" s="44">
        <v>1</v>
      </c>
      <c r="N50" s="13"/>
      <c r="O50" s="13"/>
    </row>
    <row r="51" spans="1:15" ht="15">
      <c r="A51" s="154"/>
      <c r="B51" s="162" t="s">
        <v>746</v>
      </c>
      <c r="C51" s="147">
        <v>561</v>
      </c>
      <c r="D51" s="148">
        <v>475</v>
      </c>
      <c r="E51" s="42">
        <v>55</v>
      </c>
      <c r="F51" s="42">
        <v>39</v>
      </c>
      <c r="G51" s="151">
        <v>364</v>
      </c>
      <c r="H51" s="148">
        <v>304</v>
      </c>
      <c r="I51" s="42">
        <v>142</v>
      </c>
      <c r="J51" s="42">
        <v>132</v>
      </c>
      <c r="K51" s="151">
        <v>5</v>
      </c>
      <c r="L51" s="44">
        <v>3</v>
      </c>
      <c r="N51" s="13"/>
      <c r="O51" s="13"/>
    </row>
    <row r="52" spans="1:15" ht="15">
      <c r="A52" s="154" t="s">
        <v>788</v>
      </c>
      <c r="B52" s="162" t="s">
        <v>746</v>
      </c>
      <c r="C52" s="147">
        <v>653</v>
      </c>
      <c r="D52" s="148">
        <v>536</v>
      </c>
      <c r="E52" s="42">
        <v>72</v>
      </c>
      <c r="F52" s="42">
        <v>46</v>
      </c>
      <c r="G52" s="151">
        <v>408</v>
      </c>
      <c r="H52" s="148">
        <v>348</v>
      </c>
      <c r="I52" s="42">
        <v>173</v>
      </c>
      <c r="J52" s="42">
        <v>142</v>
      </c>
      <c r="K52" s="151">
        <v>10</v>
      </c>
      <c r="L52" s="44">
        <v>3</v>
      </c>
      <c r="N52" s="13"/>
      <c r="O52" s="13"/>
    </row>
    <row r="53" spans="1:15" ht="15">
      <c r="A53" s="154"/>
      <c r="B53" s="162" t="s">
        <v>747</v>
      </c>
      <c r="C53" s="147">
        <v>514</v>
      </c>
      <c r="D53" s="148">
        <v>375</v>
      </c>
      <c r="E53" s="42">
        <v>50</v>
      </c>
      <c r="F53" s="42">
        <v>39</v>
      </c>
      <c r="G53" s="151">
        <v>336</v>
      </c>
      <c r="H53" s="148">
        <v>255</v>
      </c>
      <c r="I53" s="42">
        <v>128</v>
      </c>
      <c r="J53" s="42">
        <v>81</v>
      </c>
      <c r="K53" s="151">
        <v>3</v>
      </c>
      <c r="L53" s="44">
        <v>0</v>
      </c>
      <c r="N53" s="13"/>
      <c r="O53" s="13"/>
    </row>
    <row r="54" spans="1:15" ht="15">
      <c r="A54" s="154" t="s">
        <v>789</v>
      </c>
      <c r="B54" s="162" t="s">
        <v>747</v>
      </c>
      <c r="C54" s="147">
        <v>565</v>
      </c>
      <c r="D54" s="148">
        <v>448</v>
      </c>
      <c r="E54" s="42">
        <v>59</v>
      </c>
      <c r="F54" s="42">
        <v>39</v>
      </c>
      <c r="G54" s="151">
        <v>348</v>
      </c>
      <c r="H54" s="148">
        <v>310</v>
      </c>
      <c r="I54" s="42">
        <v>158</v>
      </c>
      <c r="J54" s="42">
        <v>99</v>
      </c>
      <c r="K54" s="151">
        <v>8</v>
      </c>
      <c r="L54" s="44">
        <v>0</v>
      </c>
      <c r="N54" s="13"/>
      <c r="O54" s="13"/>
    </row>
    <row r="55" spans="1:15" ht="15">
      <c r="A55" s="154"/>
      <c r="B55" s="162" t="s">
        <v>748</v>
      </c>
      <c r="C55" s="147">
        <v>446</v>
      </c>
      <c r="D55" s="148">
        <v>375</v>
      </c>
      <c r="E55" s="42">
        <v>43</v>
      </c>
      <c r="F55" s="42">
        <v>47</v>
      </c>
      <c r="G55" s="151">
        <v>294</v>
      </c>
      <c r="H55" s="148">
        <v>224</v>
      </c>
      <c r="I55" s="42">
        <v>109</v>
      </c>
      <c r="J55" s="42">
        <v>104</v>
      </c>
      <c r="K55" s="151">
        <v>4</v>
      </c>
      <c r="L55" s="44">
        <v>5</v>
      </c>
      <c r="N55" s="13"/>
      <c r="O55" s="13"/>
    </row>
    <row r="56" spans="1:15" ht="15">
      <c r="A56" s="154" t="s">
        <v>790</v>
      </c>
      <c r="B56" s="162" t="s">
        <v>748</v>
      </c>
      <c r="C56" s="147">
        <v>485</v>
      </c>
      <c r="D56" s="148">
        <v>377</v>
      </c>
      <c r="E56" s="42">
        <v>36</v>
      </c>
      <c r="F56" s="42">
        <v>36</v>
      </c>
      <c r="G56" s="151">
        <v>313</v>
      </c>
      <c r="H56" s="148">
        <v>257</v>
      </c>
      <c r="I56" s="42">
        <v>136</v>
      </c>
      <c r="J56" s="42">
        <v>84</v>
      </c>
      <c r="K56" s="151">
        <v>2</v>
      </c>
      <c r="L56" s="44">
        <v>5</v>
      </c>
      <c r="N56" s="13"/>
      <c r="O56" s="13"/>
    </row>
    <row r="57" spans="1:15" ht="15">
      <c r="A57" s="154"/>
      <c r="B57" s="162" t="s">
        <v>749</v>
      </c>
      <c r="C57" s="147">
        <v>347</v>
      </c>
      <c r="D57" s="148">
        <v>319</v>
      </c>
      <c r="E57" s="42">
        <v>38</v>
      </c>
      <c r="F57" s="42">
        <v>32</v>
      </c>
      <c r="G57" s="151">
        <v>225</v>
      </c>
      <c r="H57" s="148">
        <v>218</v>
      </c>
      <c r="I57" s="42">
        <v>84</v>
      </c>
      <c r="J57" s="42">
        <v>69</v>
      </c>
      <c r="K57" s="151">
        <v>1</v>
      </c>
      <c r="L57" s="44">
        <v>1</v>
      </c>
      <c r="N57" s="13"/>
      <c r="O57" s="13"/>
    </row>
    <row r="58" spans="1:15" ht="15">
      <c r="A58" s="154" t="s">
        <v>791</v>
      </c>
      <c r="B58" s="162" t="s">
        <v>749</v>
      </c>
      <c r="C58" s="147">
        <v>426</v>
      </c>
      <c r="D58" s="148">
        <v>344</v>
      </c>
      <c r="E58" s="42">
        <v>41</v>
      </c>
      <c r="F58" s="42">
        <v>29</v>
      </c>
      <c r="G58" s="151">
        <v>287</v>
      </c>
      <c r="H58" s="148">
        <v>215</v>
      </c>
      <c r="I58" s="42">
        <v>98</v>
      </c>
      <c r="J58" s="42">
        <v>100</v>
      </c>
      <c r="K58" s="151">
        <v>2</v>
      </c>
      <c r="L58" s="44">
        <v>2</v>
      </c>
      <c r="N58" s="13"/>
      <c r="O58" s="13"/>
    </row>
    <row r="59" spans="1:15" ht="15">
      <c r="A59" s="154"/>
      <c r="B59" s="162" t="s">
        <v>750</v>
      </c>
      <c r="C59" s="147">
        <v>334</v>
      </c>
      <c r="D59" s="148">
        <v>248</v>
      </c>
      <c r="E59" s="42">
        <v>40</v>
      </c>
      <c r="F59" s="42">
        <v>30</v>
      </c>
      <c r="G59" s="151">
        <v>185</v>
      </c>
      <c r="H59" s="148">
        <v>141</v>
      </c>
      <c r="I59" s="42">
        <v>109</v>
      </c>
      <c r="J59" s="42">
        <v>77</v>
      </c>
      <c r="K59" s="151">
        <v>3</v>
      </c>
      <c r="L59" s="44">
        <v>0</v>
      </c>
      <c r="N59" s="13"/>
      <c r="O59" s="13"/>
    </row>
    <row r="60" spans="1:15" ht="15">
      <c r="A60" s="154" t="s">
        <v>792</v>
      </c>
      <c r="B60" s="162" t="s">
        <v>750</v>
      </c>
      <c r="C60" s="147">
        <v>353</v>
      </c>
      <c r="D60" s="148">
        <v>263</v>
      </c>
      <c r="E60" s="42">
        <v>24</v>
      </c>
      <c r="F60" s="42">
        <v>28</v>
      </c>
      <c r="G60" s="151">
        <v>224</v>
      </c>
      <c r="H60" s="148">
        <v>166</v>
      </c>
      <c r="I60" s="42">
        <v>105</v>
      </c>
      <c r="J60" s="42">
        <v>69</v>
      </c>
      <c r="K60" s="151">
        <v>0</v>
      </c>
      <c r="L60" s="44">
        <v>1</v>
      </c>
      <c r="N60" s="13"/>
      <c r="O60" s="13"/>
    </row>
    <row r="61" spans="1:15" ht="15">
      <c r="A61" s="154"/>
      <c r="B61" s="162" t="s">
        <v>751</v>
      </c>
      <c r="C61" s="147">
        <v>311</v>
      </c>
      <c r="D61" s="148">
        <v>237</v>
      </c>
      <c r="E61" s="42">
        <v>28</v>
      </c>
      <c r="F61" s="42">
        <v>27</v>
      </c>
      <c r="G61" s="151">
        <v>194</v>
      </c>
      <c r="H61" s="148">
        <v>151</v>
      </c>
      <c r="I61" s="42">
        <v>89</v>
      </c>
      <c r="J61" s="42">
        <v>59</v>
      </c>
      <c r="K61" s="151">
        <v>3</v>
      </c>
      <c r="L61" s="44">
        <v>1</v>
      </c>
      <c r="N61" s="13"/>
      <c r="O61" s="13"/>
    </row>
    <row r="62" spans="1:15" ht="15">
      <c r="A62" s="154" t="s">
        <v>793</v>
      </c>
      <c r="B62" s="162" t="s">
        <v>751</v>
      </c>
      <c r="C62" s="147">
        <v>363</v>
      </c>
      <c r="D62" s="148">
        <v>267</v>
      </c>
      <c r="E62" s="42">
        <v>31</v>
      </c>
      <c r="F62" s="42">
        <v>12</v>
      </c>
      <c r="G62" s="151">
        <v>235</v>
      </c>
      <c r="H62" s="148">
        <v>168</v>
      </c>
      <c r="I62" s="42">
        <v>97</v>
      </c>
      <c r="J62" s="42">
        <v>87</v>
      </c>
      <c r="K62" s="151">
        <v>1</v>
      </c>
      <c r="L62" s="44">
        <v>2</v>
      </c>
      <c r="N62" s="13"/>
      <c r="O62" s="13"/>
    </row>
    <row r="63" spans="1:15" ht="15">
      <c r="A63" s="154"/>
      <c r="B63" s="162" t="s">
        <v>752</v>
      </c>
      <c r="C63" s="147">
        <v>295</v>
      </c>
      <c r="D63" s="148">
        <v>195</v>
      </c>
      <c r="E63" s="42">
        <v>27</v>
      </c>
      <c r="F63" s="42">
        <v>23</v>
      </c>
      <c r="G63" s="151">
        <v>185</v>
      </c>
      <c r="H63" s="148">
        <v>116</v>
      </c>
      <c r="I63" s="42">
        <v>83</v>
      </c>
      <c r="J63" s="42">
        <v>56</v>
      </c>
      <c r="K63" s="151">
        <v>2</v>
      </c>
      <c r="L63" s="44">
        <v>2</v>
      </c>
      <c r="N63" s="13"/>
      <c r="O63" s="13"/>
    </row>
    <row r="64" spans="1:15" ht="15">
      <c r="A64" s="154" t="s">
        <v>794</v>
      </c>
      <c r="B64" s="162" t="s">
        <v>752</v>
      </c>
      <c r="C64" s="147">
        <v>286</v>
      </c>
      <c r="D64" s="148">
        <v>210</v>
      </c>
      <c r="E64" s="42">
        <v>25</v>
      </c>
      <c r="F64" s="42">
        <v>20</v>
      </c>
      <c r="G64" s="151">
        <v>184</v>
      </c>
      <c r="H64" s="148">
        <v>125</v>
      </c>
      <c r="I64" s="42">
        <v>77</v>
      </c>
      <c r="J64" s="42">
        <v>65</v>
      </c>
      <c r="K64" s="151">
        <v>1</v>
      </c>
      <c r="L64" s="44">
        <v>2</v>
      </c>
      <c r="N64" s="13"/>
      <c r="O64" s="13"/>
    </row>
    <row r="65" spans="1:15" ht="15">
      <c r="A65" s="154"/>
      <c r="B65" s="162" t="s">
        <v>753</v>
      </c>
      <c r="C65" s="147">
        <v>217</v>
      </c>
      <c r="D65" s="148">
        <v>182</v>
      </c>
      <c r="E65" s="42">
        <v>15</v>
      </c>
      <c r="F65" s="42">
        <v>18</v>
      </c>
      <c r="G65" s="151">
        <v>128</v>
      </c>
      <c r="H65" s="148">
        <v>116</v>
      </c>
      <c r="I65" s="42">
        <v>74</v>
      </c>
      <c r="J65" s="42">
        <v>48</v>
      </c>
      <c r="K65" s="151">
        <v>1</v>
      </c>
      <c r="L65" s="44">
        <v>2</v>
      </c>
      <c r="N65" s="13"/>
      <c r="O65" s="13"/>
    </row>
    <row r="66" spans="1:15" ht="15">
      <c r="A66" s="154" t="s">
        <v>795</v>
      </c>
      <c r="B66" s="162" t="s">
        <v>753</v>
      </c>
      <c r="C66" s="147">
        <v>235</v>
      </c>
      <c r="D66" s="148">
        <v>174</v>
      </c>
      <c r="E66" s="42">
        <v>18</v>
      </c>
      <c r="F66" s="42">
        <v>14</v>
      </c>
      <c r="G66" s="151">
        <v>149</v>
      </c>
      <c r="H66" s="148">
        <v>104</v>
      </c>
      <c r="I66" s="42">
        <v>68</v>
      </c>
      <c r="J66" s="42">
        <v>56</v>
      </c>
      <c r="K66" s="151">
        <v>3</v>
      </c>
      <c r="L66" s="44">
        <v>2</v>
      </c>
      <c r="N66" s="13"/>
      <c r="O66" s="13"/>
    </row>
    <row r="67" spans="1:15" ht="15">
      <c r="A67" s="154"/>
      <c r="B67" s="162" t="s">
        <v>754</v>
      </c>
      <c r="C67" s="147">
        <v>205</v>
      </c>
      <c r="D67" s="148">
        <v>139</v>
      </c>
      <c r="E67" s="42">
        <v>14</v>
      </c>
      <c r="F67" s="42">
        <v>12</v>
      </c>
      <c r="G67" s="151">
        <v>130</v>
      </c>
      <c r="H67" s="148">
        <v>87</v>
      </c>
      <c r="I67" s="42">
        <v>61</v>
      </c>
      <c r="J67" s="42">
        <v>40</v>
      </c>
      <c r="K67" s="151">
        <v>1</v>
      </c>
      <c r="L67" s="44">
        <v>0</v>
      </c>
      <c r="N67" s="13"/>
      <c r="O67" s="13"/>
    </row>
    <row r="68" spans="1:15" ht="15">
      <c r="A68" s="154" t="s">
        <v>796</v>
      </c>
      <c r="B68" s="162" t="s">
        <v>754</v>
      </c>
      <c r="C68" s="147">
        <v>265</v>
      </c>
      <c r="D68" s="148">
        <v>166</v>
      </c>
      <c r="E68" s="42">
        <v>19</v>
      </c>
      <c r="F68" s="42">
        <v>14</v>
      </c>
      <c r="G68" s="151">
        <v>170</v>
      </c>
      <c r="H68" s="148">
        <v>111</v>
      </c>
      <c r="I68" s="42">
        <v>76</v>
      </c>
      <c r="J68" s="42">
        <v>41</v>
      </c>
      <c r="K68" s="151">
        <v>3</v>
      </c>
      <c r="L68" s="44">
        <v>0</v>
      </c>
      <c r="N68" s="13"/>
      <c r="O68" s="13"/>
    </row>
    <row r="69" spans="1:15" ht="15">
      <c r="A69" s="154"/>
      <c r="B69" s="162" t="s">
        <v>755</v>
      </c>
      <c r="C69" s="147">
        <v>176</v>
      </c>
      <c r="D69" s="148">
        <v>137</v>
      </c>
      <c r="E69" s="42">
        <v>10</v>
      </c>
      <c r="F69" s="42">
        <v>13</v>
      </c>
      <c r="G69" s="151">
        <v>118</v>
      </c>
      <c r="H69" s="148">
        <v>79</v>
      </c>
      <c r="I69" s="42">
        <v>48</v>
      </c>
      <c r="J69" s="42">
        <v>45</v>
      </c>
      <c r="K69" s="151">
        <v>1</v>
      </c>
      <c r="L69" s="44">
        <v>2</v>
      </c>
      <c r="N69" s="13"/>
      <c r="O69" s="13"/>
    </row>
    <row r="70" spans="1:15" ht="15">
      <c r="A70" s="154" t="s">
        <v>797</v>
      </c>
      <c r="B70" s="162" t="s">
        <v>755</v>
      </c>
      <c r="C70" s="147">
        <v>204</v>
      </c>
      <c r="D70" s="148">
        <v>141</v>
      </c>
      <c r="E70" s="42">
        <v>22</v>
      </c>
      <c r="F70" s="42">
        <v>9</v>
      </c>
      <c r="G70" s="151">
        <v>123</v>
      </c>
      <c r="H70" s="148">
        <v>83</v>
      </c>
      <c r="I70" s="42">
        <v>59</v>
      </c>
      <c r="J70" s="42">
        <v>49</v>
      </c>
      <c r="K70" s="151">
        <v>1</v>
      </c>
      <c r="L70" s="44">
        <v>1</v>
      </c>
      <c r="N70" s="13"/>
      <c r="O70" s="13"/>
    </row>
    <row r="71" spans="1:15" ht="15">
      <c r="A71" s="154"/>
      <c r="B71" s="162" t="s">
        <v>756</v>
      </c>
      <c r="C71" s="147">
        <v>168</v>
      </c>
      <c r="D71" s="148">
        <v>120</v>
      </c>
      <c r="E71" s="42">
        <v>17</v>
      </c>
      <c r="F71" s="42">
        <v>7</v>
      </c>
      <c r="G71" s="151">
        <v>101</v>
      </c>
      <c r="H71" s="148">
        <v>73</v>
      </c>
      <c r="I71" s="42">
        <v>50</v>
      </c>
      <c r="J71" s="42">
        <v>40</v>
      </c>
      <c r="K71" s="151">
        <v>3</v>
      </c>
      <c r="L71" s="44">
        <v>0</v>
      </c>
      <c r="N71" s="13"/>
      <c r="O71" s="13"/>
    </row>
    <row r="72" spans="1:15" ht="15">
      <c r="A72" s="154" t="s">
        <v>798</v>
      </c>
      <c r="B72" s="162" t="s">
        <v>756</v>
      </c>
      <c r="C72" s="147">
        <v>187</v>
      </c>
      <c r="D72" s="148">
        <v>139</v>
      </c>
      <c r="E72" s="42">
        <v>17</v>
      </c>
      <c r="F72" s="42">
        <v>16</v>
      </c>
      <c r="G72" s="151">
        <v>117</v>
      </c>
      <c r="H72" s="148">
        <v>76</v>
      </c>
      <c r="I72" s="42">
        <v>53</v>
      </c>
      <c r="J72" s="42">
        <v>47</v>
      </c>
      <c r="K72" s="151">
        <v>0</v>
      </c>
      <c r="L72" s="44">
        <v>0</v>
      </c>
      <c r="N72" s="13"/>
      <c r="O72" s="13"/>
    </row>
    <row r="73" spans="1:15" ht="15">
      <c r="A73" s="154"/>
      <c r="B73" s="162" t="s">
        <v>757</v>
      </c>
      <c r="C73" s="147">
        <v>124</v>
      </c>
      <c r="D73" s="148">
        <v>76</v>
      </c>
      <c r="E73" s="42">
        <v>9</v>
      </c>
      <c r="F73" s="42">
        <v>6</v>
      </c>
      <c r="G73" s="151">
        <v>79</v>
      </c>
      <c r="H73" s="148">
        <v>44</v>
      </c>
      <c r="I73" s="42">
        <v>36</v>
      </c>
      <c r="J73" s="42">
        <v>26</v>
      </c>
      <c r="K73" s="151">
        <v>1</v>
      </c>
      <c r="L73" s="44">
        <v>0</v>
      </c>
      <c r="N73" s="13"/>
      <c r="O73" s="13"/>
    </row>
    <row r="74" spans="1:15" ht="15">
      <c r="A74" s="154" t="s">
        <v>799</v>
      </c>
      <c r="B74" s="162" t="s">
        <v>757</v>
      </c>
      <c r="C74" s="147">
        <v>186</v>
      </c>
      <c r="D74" s="148">
        <v>126</v>
      </c>
      <c r="E74" s="42">
        <v>19</v>
      </c>
      <c r="F74" s="42">
        <v>17</v>
      </c>
      <c r="G74" s="151">
        <v>114</v>
      </c>
      <c r="H74" s="148">
        <v>66</v>
      </c>
      <c r="I74" s="42">
        <v>53</v>
      </c>
      <c r="J74" s="42">
        <v>43</v>
      </c>
      <c r="K74" s="151">
        <v>3</v>
      </c>
      <c r="L74" s="44">
        <v>1</v>
      </c>
      <c r="N74" s="13"/>
      <c r="O74" s="13"/>
    </row>
    <row r="75" spans="1:15" ht="15">
      <c r="A75" s="154"/>
      <c r="B75" s="162" t="s">
        <v>758</v>
      </c>
      <c r="C75" s="147">
        <v>113</v>
      </c>
      <c r="D75" s="148">
        <v>79</v>
      </c>
      <c r="E75" s="42">
        <v>10</v>
      </c>
      <c r="F75" s="42">
        <v>8</v>
      </c>
      <c r="G75" s="151">
        <v>73</v>
      </c>
      <c r="H75" s="148">
        <v>48</v>
      </c>
      <c r="I75" s="42">
        <v>30</v>
      </c>
      <c r="J75" s="42">
        <v>23</v>
      </c>
      <c r="K75" s="151">
        <v>1</v>
      </c>
      <c r="L75" s="44">
        <v>0</v>
      </c>
      <c r="N75" s="13"/>
      <c r="O75" s="13"/>
    </row>
    <row r="76" spans="1:15" ht="15">
      <c r="A76" s="154" t="s">
        <v>800</v>
      </c>
      <c r="B76" s="162" t="s">
        <v>758</v>
      </c>
      <c r="C76" s="147">
        <v>132</v>
      </c>
      <c r="D76" s="148">
        <v>102</v>
      </c>
      <c r="E76" s="42">
        <v>17</v>
      </c>
      <c r="F76" s="42">
        <v>6</v>
      </c>
      <c r="G76" s="151">
        <v>79</v>
      </c>
      <c r="H76" s="148">
        <v>62</v>
      </c>
      <c r="I76" s="42">
        <v>36</v>
      </c>
      <c r="J76" s="42">
        <v>34</v>
      </c>
      <c r="K76" s="151">
        <v>0</v>
      </c>
      <c r="L76" s="44">
        <v>0</v>
      </c>
      <c r="N76" s="13"/>
      <c r="O76" s="13"/>
    </row>
    <row r="77" spans="1:15" ht="15">
      <c r="A77" s="154"/>
      <c r="B77" s="162" t="s">
        <v>759</v>
      </c>
      <c r="C77" s="147">
        <v>103</v>
      </c>
      <c r="D77" s="148">
        <v>60</v>
      </c>
      <c r="E77" s="42">
        <v>7</v>
      </c>
      <c r="F77" s="42">
        <v>8</v>
      </c>
      <c r="G77" s="151">
        <v>60</v>
      </c>
      <c r="H77" s="148">
        <v>33</v>
      </c>
      <c r="I77" s="42">
        <v>36</v>
      </c>
      <c r="J77" s="42">
        <v>19</v>
      </c>
      <c r="K77" s="151">
        <v>0</v>
      </c>
      <c r="L77" s="44">
        <v>0</v>
      </c>
      <c r="N77" s="13"/>
      <c r="O77" s="13"/>
    </row>
    <row r="78" spans="1:15" ht="15">
      <c r="A78" s="154" t="s">
        <v>801</v>
      </c>
      <c r="B78" s="162" t="s">
        <v>759</v>
      </c>
      <c r="C78" s="147">
        <v>111</v>
      </c>
      <c r="D78" s="148">
        <v>92</v>
      </c>
      <c r="E78" s="42">
        <v>13</v>
      </c>
      <c r="F78" s="42">
        <v>12</v>
      </c>
      <c r="G78" s="151">
        <v>65</v>
      </c>
      <c r="H78" s="148">
        <v>53</v>
      </c>
      <c r="I78" s="42">
        <v>33</v>
      </c>
      <c r="J78" s="42">
        <v>27</v>
      </c>
      <c r="K78" s="151">
        <v>2</v>
      </c>
      <c r="L78" s="44">
        <v>1</v>
      </c>
      <c r="N78" s="13"/>
      <c r="O78" s="13"/>
    </row>
    <row r="79" spans="1:15" ht="15">
      <c r="A79" s="154"/>
      <c r="B79" s="162" t="s">
        <v>760</v>
      </c>
      <c r="C79" s="147">
        <v>96</v>
      </c>
      <c r="D79" s="148">
        <v>64</v>
      </c>
      <c r="E79" s="42">
        <v>12</v>
      </c>
      <c r="F79" s="42">
        <v>5</v>
      </c>
      <c r="G79" s="151">
        <v>47</v>
      </c>
      <c r="H79" s="148">
        <v>32</v>
      </c>
      <c r="I79" s="42">
        <v>37</v>
      </c>
      <c r="J79" s="42">
        <v>27</v>
      </c>
      <c r="K79" s="151">
        <v>0</v>
      </c>
      <c r="L79" s="44">
        <v>0</v>
      </c>
      <c r="N79" s="13"/>
      <c r="O79" s="13"/>
    </row>
    <row r="80" spans="1:15" ht="15">
      <c r="A80" s="154" t="s">
        <v>802</v>
      </c>
      <c r="B80" s="162" t="s">
        <v>760</v>
      </c>
      <c r="C80" s="147">
        <v>106</v>
      </c>
      <c r="D80" s="148">
        <v>73</v>
      </c>
      <c r="E80" s="42">
        <v>10</v>
      </c>
      <c r="F80" s="42">
        <v>6</v>
      </c>
      <c r="G80" s="151">
        <v>62</v>
      </c>
      <c r="H80" s="148">
        <v>45</v>
      </c>
      <c r="I80" s="42">
        <v>34</v>
      </c>
      <c r="J80" s="42">
        <v>22</v>
      </c>
      <c r="K80" s="151">
        <v>0</v>
      </c>
      <c r="L80" s="44">
        <v>1</v>
      </c>
      <c r="N80" s="13"/>
      <c r="O80" s="13"/>
    </row>
    <row r="81" spans="1:15" ht="15">
      <c r="A81" s="154"/>
      <c r="B81" s="162" t="s">
        <v>761</v>
      </c>
      <c r="C81" s="147">
        <v>85</v>
      </c>
      <c r="D81" s="148">
        <v>73</v>
      </c>
      <c r="E81" s="42">
        <v>8</v>
      </c>
      <c r="F81" s="42">
        <v>11</v>
      </c>
      <c r="G81" s="151">
        <v>47</v>
      </c>
      <c r="H81" s="148">
        <v>39</v>
      </c>
      <c r="I81" s="42">
        <v>30</v>
      </c>
      <c r="J81" s="42">
        <v>23</v>
      </c>
      <c r="K81" s="151">
        <v>1</v>
      </c>
      <c r="L81" s="44">
        <v>1</v>
      </c>
      <c r="N81" s="13"/>
      <c r="O81" s="13"/>
    </row>
    <row r="82" spans="1:15" ht="15">
      <c r="A82" s="154" t="s">
        <v>803</v>
      </c>
      <c r="B82" s="162" t="s">
        <v>761</v>
      </c>
      <c r="C82" s="147">
        <v>126</v>
      </c>
      <c r="D82" s="148">
        <v>97</v>
      </c>
      <c r="E82" s="42">
        <v>10</v>
      </c>
      <c r="F82" s="42">
        <v>16</v>
      </c>
      <c r="G82" s="151">
        <v>79</v>
      </c>
      <c r="H82" s="148">
        <v>49</v>
      </c>
      <c r="I82" s="42">
        <v>37</v>
      </c>
      <c r="J82" s="42">
        <v>32</v>
      </c>
      <c r="K82" s="151">
        <v>0</v>
      </c>
      <c r="L82" s="44">
        <v>0</v>
      </c>
      <c r="N82" s="13"/>
      <c r="O82" s="13"/>
    </row>
    <row r="83" spans="1:15" ht="15">
      <c r="A83" s="154"/>
      <c r="B83" s="162" t="s">
        <v>762</v>
      </c>
      <c r="C83" s="147">
        <v>71</v>
      </c>
      <c r="D83" s="148">
        <v>53</v>
      </c>
      <c r="E83" s="42">
        <v>6</v>
      </c>
      <c r="F83" s="42">
        <v>4</v>
      </c>
      <c r="G83" s="151">
        <v>39</v>
      </c>
      <c r="H83" s="148">
        <v>32</v>
      </c>
      <c r="I83" s="42">
        <v>26</v>
      </c>
      <c r="J83" s="42">
        <v>17</v>
      </c>
      <c r="K83" s="151">
        <v>1</v>
      </c>
      <c r="L83" s="44">
        <v>0</v>
      </c>
      <c r="N83" s="13"/>
      <c r="O83" s="13"/>
    </row>
    <row r="84" spans="1:15" ht="15">
      <c r="A84" s="154" t="s">
        <v>804</v>
      </c>
      <c r="B84" s="162" t="s">
        <v>762</v>
      </c>
      <c r="C84" s="147">
        <v>95</v>
      </c>
      <c r="D84" s="148">
        <v>69</v>
      </c>
      <c r="E84" s="42">
        <v>10</v>
      </c>
      <c r="F84" s="42">
        <v>10</v>
      </c>
      <c r="G84" s="151">
        <v>48</v>
      </c>
      <c r="H84" s="148">
        <v>37</v>
      </c>
      <c r="I84" s="42">
        <v>37</v>
      </c>
      <c r="J84" s="42">
        <v>22</v>
      </c>
      <c r="K84" s="151">
        <v>3</v>
      </c>
      <c r="L84" s="44">
        <v>0</v>
      </c>
      <c r="N84" s="13"/>
      <c r="O84" s="13"/>
    </row>
    <row r="85" spans="1:15" ht="15">
      <c r="A85" s="154"/>
      <c r="B85" s="162" t="s">
        <v>763</v>
      </c>
      <c r="C85" s="147">
        <v>57</v>
      </c>
      <c r="D85" s="148">
        <v>37</v>
      </c>
      <c r="E85" s="42">
        <v>9</v>
      </c>
      <c r="F85" s="42">
        <v>5</v>
      </c>
      <c r="G85" s="151">
        <v>32</v>
      </c>
      <c r="H85" s="148">
        <v>24</v>
      </c>
      <c r="I85" s="42">
        <v>16</v>
      </c>
      <c r="J85" s="42">
        <v>8</v>
      </c>
      <c r="K85" s="151">
        <v>1</v>
      </c>
      <c r="L85" s="44">
        <v>0</v>
      </c>
      <c r="N85" s="13"/>
      <c r="O85" s="13"/>
    </row>
    <row r="86" spans="1:15" ht="15">
      <c r="A86" s="154" t="s">
        <v>805</v>
      </c>
      <c r="B86" s="162" t="s">
        <v>763</v>
      </c>
      <c r="C86" s="147">
        <v>70</v>
      </c>
      <c r="D86" s="148">
        <v>53</v>
      </c>
      <c r="E86" s="42">
        <v>10</v>
      </c>
      <c r="F86" s="42">
        <v>7</v>
      </c>
      <c r="G86" s="151">
        <v>41</v>
      </c>
      <c r="H86" s="148">
        <v>29</v>
      </c>
      <c r="I86" s="42">
        <v>19</v>
      </c>
      <c r="J86" s="42">
        <v>17</v>
      </c>
      <c r="K86" s="151">
        <v>0</v>
      </c>
      <c r="L86" s="44">
        <v>0</v>
      </c>
      <c r="N86" s="13"/>
      <c r="O86" s="13"/>
    </row>
    <row r="87" spans="1:15" ht="15">
      <c r="A87" s="154"/>
      <c r="B87" s="162" t="s">
        <v>764</v>
      </c>
      <c r="C87" s="147">
        <v>69</v>
      </c>
      <c r="D87" s="148">
        <v>42</v>
      </c>
      <c r="E87" s="42">
        <v>5</v>
      </c>
      <c r="F87" s="42">
        <v>4</v>
      </c>
      <c r="G87" s="151">
        <v>38</v>
      </c>
      <c r="H87" s="148">
        <v>27</v>
      </c>
      <c r="I87" s="42">
        <v>26</v>
      </c>
      <c r="J87" s="42">
        <v>11</v>
      </c>
      <c r="K87" s="151">
        <v>0</v>
      </c>
      <c r="L87" s="44">
        <v>0</v>
      </c>
      <c r="N87" s="13"/>
      <c r="O87" s="13"/>
    </row>
    <row r="88" spans="1:15" ht="15">
      <c r="A88" s="154" t="s">
        <v>806</v>
      </c>
      <c r="B88" s="162" t="s">
        <v>764</v>
      </c>
      <c r="C88" s="147">
        <v>73</v>
      </c>
      <c r="D88" s="148">
        <v>51</v>
      </c>
      <c r="E88" s="42">
        <v>10</v>
      </c>
      <c r="F88" s="42">
        <v>8</v>
      </c>
      <c r="G88" s="151">
        <v>41</v>
      </c>
      <c r="H88" s="148">
        <v>25</v>
      </c>
      <c r="I88" s="42">
        <v>22</v>
      </c>
      <c r="J88" s="42">
        <v>18</v>
      </c>
      <c r="K88" s="151">
        <v>0</v>
      </c>
      <c r="L88" s="44">
        <v>0</v>
      </c>
      <c r="N88" s="13"/>
      <c r="O88" s="13"/>
    </row>
    <row r="89" spans="1:15" ht="15">
      <c r="A89" s="154"/>
      <c r="B89" s="162" t="s">
        <v>765</v>
      </c>
      <c r="C89" s="147">
        <v>40</v>
      </c>
      <c r="D89" s="148">
        <v>40</v>
      </c>
      <c r="E89" s="42">
        <v>8</v>
      </c>
      <c r="F89" s="42">
        <v>7</v>
      </c>
      <c r="G89" s="151">
        <v>24</v>
      </c>
      <c r="H89" s="148">
        <v>16</v>
      </c>
      <c r="I89" s="42">
        <v>8</v>
      </c>
      <c r="J89" s="42">
        <v>17</v>
      </c>
      <c r="K89" s="151">
        <v>0</v>
      </c>
      <c r="L89" s="44">
        <v>1</v>
      </c>
      <c r="N89" s="13"/>
      <c r="O89" s="13"/>
    </row>
    <row r="90" spans="1:15" ht="15">
      <c r="A90" s="154" t="s">
        <v>807</v>
      </c>
      <c r="B90" s="162" t="s">
        <v>765</v>
      </c>
      <c r="C90" s="147">
        <v>48</v>
      </c>
      <c r="D90" s="148">
        <v>48</v>
      </c>
      <c r="E90" s="42">
        <v>5</v>
      </c>
      <c r="F90" s="42">
        <v>5</v>
      </c>
      <c r="G90" s="151">
        <v>27</v>
      </c>
      <c r="H90" s="148">
        <v>29</v>
      </c>
      <c r="I90" s="42">
        <v>16</v>
      </c>
      <c r="J90" s="42">
        <v>14</v>
      </c>
      <c r="K90" s="151">
        <v>0</v>
      </c>
      <c r="L90" s="44">
        <v>0</v>
      </c>
      <c r="N90" s="13"/>
      <c r="O90" s="13"/>
    </row>
    <row r="91" spans="1:15" ht="15">
      <c r="A91" s="154"/>
      <c r="B91" s="162" t="s">
        <v>766</v>
      </c>
      <c r="C91" s="147">
        <v>43</v>
      </c>
      <c r="D91" s="148">
        <v>35</v>
      </c>
      <c r="E91" s="42">
        <v>7</v>
      </c>
      <c r="F91" s="42">
        <v>5</v>
      </c>
      <c r="G91" s="151">
        <v>18</v>
      </c>
      <c r="H91" s="148">
        <v>21</v>
      </c>
      <c r="I91" s="42">
        <v>18</v>
      </c>
      <c r="J91" s="42">
        <v>9</v>
      </c>
      <c r="K91" s="151">
        <v>1</v>
      </c>
      <c r="L91" s="44">
        <v>0</v>
      </c>
      <c r="N91" s="13"/>
      <c r="O91" s="13"/>
    </row>
    <row r="92" spans="1:15" ht="15">
      <c r="A92" s="154" t="s">
        <v>808</v>
      </c>
      <c r="B92" s="162" t="s">
        <v>766</v>
      </c>
      <c r="C92" s="147">
        <v>59</v>
      </c>
      <c r="D92" s="148">
        <v>42</v>
      </c>
      <c r="E92" s="42">
        <v>9</v>
      </c>
      <c r="F92" s="42">
        <v>6</v>
      </c>
      <c r="G92" s="151">
        <v>35</v>
      </c>
      <c r="H92" s="148">
        <v>20</v>
      </c>
      <c r="I92" s="42">
        <v>15</v>
      </c>
      <c r="J92" s="42">
        <v>16</v>
      </c>
      <c r="K92" s="151">
        <v>0</v>
      </c>
      <c r="L92" s="44">
        <v>0</v>
      </c>
      <c r="N92" s="13"/>
      <c r="O92" s="13"/>
    </row>
    <row r="93" spans="1:15" ht="15">
      <c r="A93" s="154"/>
      <c r="B93" s="162" t="s">
        <v>767</v>
      </c>
      <c r="C93" s="147">
        <v>38</v>
      </c>
      <c r="D93" s="148">
        <v>31</v>
      </c>
      <c r="E93" s="42">
        <v>4</v>
      </c>
      <c r="F93" s="42">
        <v>5</v>
      </c>
      <c r="G93" s="151">
        <v>19</v>
      </c>
      <c r="H93" s="148">
        <v>18</v>
      </c>
      <c r="I93" s="42">
        <v>15</v>
      </c>
      <c r="J93" s="42">
        <v>8</v>
      </c>
      <c r="K93" s="151">
        <v>0</v>
      </c>
      <c r="L93" s="44">
        <v>0</v>
      </c>
      <c r="N93" s="13"/>
      <c r="O93" s="13"/>
    </row>
    <row r="94" spans="1:15" ht="15">
      <c r="A94" s="154" t="s">
        <v>809</v>
      </c>
      <c r="B94" s="162" t="s">
        <v>767</v>
      </c>
      <c r="C94" s="147">
        <v>56</v>
      </c>
      <c r="D94" s="148">
        <v>28</v>
      </c>
      <c r="E94" s="42">
        <v>7</v>
      </c>
      <c r="F94" s="42">
        <v>6</v>
      </c>
      <c r="G94" s="151">
        <v>30</v>
      </c>
      <c r="H94" s="148">
        <v>15</v>
      </c>
      <c r="I94" s="42">
        <v>19</v>
      </c>
      <c r="J94" s="42">
        <v>7</v>
      </c>
      <c r="K94" s="151">
        <v>0</v>
      </c>
      <c r="L94" s="44">
        <v>0</v>
      </c>
      <c r="N94" s="13"/>
      <c r="O94" s="13"/>
    </row>
    <row r="95" spans="1:15" ht="15">
      <c r="A95" s="154"/>
      <c r="B95" s="162" t="s">
        <v>768</v>
      </c>
      <c r="C95" s="147">
        <v>25</v>
      </c>
      <c r="D95" s="148">
        <v>26</v>
      </c>
      <c r="E95" s="42">
        <v>4</v>
      </c>
      <c r="F95" s="42">
        <v>2</v>
      </c>
      <c r="G95" s="151">
        <v>16</v>
      </c>
      <c r="H95" s="148">
        <v>16</v>
      </c>
      <c r="I95" s="42">
        <v>5</v>
      </c>
      <c r="J95" s="42">
        <v>8</v>
      </c>
      <c r="K95" s="151">
        <v>0</v>
      </c>
      <c r="L95" s="44">
        <v>0</v>
      </c>
      <c r="N95" s="13"/>
      <c r="O95" s="13"/>
    </row>
    <row r="96" spans="1:15" ht="15">
      <c r="A96" s="154" t="s">
        <v>810</v>
      </c>
      <c r="B96" s="162" t="s">
        <v>768</v>
      </c>
      <c r="C96" s="147">
        <v>28</v>
      </c>
      <c r="D96" s="148">
        <v>24</v>
      </c>
      <c r="E96" s="42">
        <v>4</v>
      </c>
      <c r="F96" s="42">
        <v>5</v>
      </c>
      <c r="G96" s="151">
        <v>17</v>
      </c>
      <c r="H96" s="148">
        <v>14</v>
      </c>
      <c r="I96" s="42">
        <v>7</v>
      </c>
      <c r="J96" s="42">
        <v>5</v>
      </c>
      <c r="K96" s="151">
        <v>0</v>
      </c>
      <c r="L96" s="44">
        <v>0</v>
      </c>
      <c r="N96" s="13"/>
      <c r="O96" s="13"/>
    </row>
    <row r="97" spans="1:15" ht="15">
      <c r="A97" s="154"/>
      <c r="B97" s="162" t="s">
        <v>769</v>
      </c>
      <c r="C97" s="147">
        <v>29</v>
      </c>
      <c r="D97" s="148">
        <v>9</v>
      </c>
      <c r="E97" s="42">
        <v>3</v>
      </c>
      <c r="F97" s="42">
        <v>1</v>
      </c>
      <c r="G97" s="151">
        <v>17</v>
      </c>
      <c r="H97" s="148">
        <v>6</v>
      </c>
      <c r="I97" s="42">
        <v>9</v>
      </c>
      <c r="J97" s="42">
        <v>2</v>
      </c>
      <c r="K97" s="151">
        <v>0</v>
      </c>
      <c r="L97" s="44">
        <v>0</v>
      </c>
      <c r="N97" s="13"/>
      <c r="O97" s="13"/>
    </row>
    <row r="98" spans="1:15" ht="15">
      <c r="A98" s="154" t="s">
        <v>811</v>
      </c>
      <c r="B98" s="162" t="s">
        <v>769</v>
      </c>
      <c r="C98" s="147">
        <v>30</v>
      </c>
      <c r="D98" s="148">
        <v>20</v>
      </c>
      <c r="E98" s="42">
        <v>5</v>
      </c>
      <c r="F98" s="42">
        <v>1</v>
      </c>
      <c r="G98" s="151">
        <v>18</v>
      </c>
      <c r="H98" s="148">
        <v>11</v>
      </c>
      <c r="I98" s="42">
        <v>7</v>
      </c>
      <c r="J98" s="42">
        <v>8</v>
      </c>
      <c r="K98" s="151">
        <v>0</v>
      </c>
      <c r="L98" s="44">
        <v>1</v>
      </c>
      <c r="N98" s="13"/>
      <c r="O98" s="13"/>
    </row>
    <row r="99" spans="1:15" ht="15">
      <c r="A99" s="154"/>
      <c r="B99" s="162" t="s">
        <v>770</v>
      </c>
      <c r="C99" s="147">
        <v>27</v>
      </c>
      <c r="D99" s="148">
        <v>10</v>
      </c>
      <c r="E99" s="42">
        <v>3</v>
      </c>
      <c r="F99" s="42">
        <v>2</v>
      </c>
      <c r="G99" s="151">
        <v>11</v>
      </c>
      <c r="H99" s="148">
        <v>2</v>
      </c>
      <c r="I99" s="42">
        <v>13</v>
      </c>
      <c r="J99" s="42">
        <v>6</v>
      </c>
      <c r="K99" s="151">
        <v>0</v>
      </c>
      <c r="L99" s="44">
        <v>0</v>
      </c>
      <c r="N99" s="13"/>
      <c r="O99" s="13"/>
    </row>
    <row r="100" spans="1:15" ht="15">
      <c r="A100" s="154" t="s">
        <v>812</v>
      </c>
      <c r="B100" s="162" t="s">
        <v>770</v>
      </c>
      <c r="C100" s="147">
        <v>30</v>
      </c>
      <c r="D100" s="148">
        <v>20</v>
      </c>
      <c r="E100" s="42">
        <v>2</v>
      </c>
      <c r="F100" s="42">
        <v>3</v>
      </c>
      <c r="G100" s="151">
        <v>16</v>
      </c>
      <c r="H100" s="148">
        <v>8</v>
      </c>
      <c r="I100" s="42">
        <v>12</v>
      </c>
      <c r="J100" s="42">
        <v>9</v>
      </c>
      <c r="K100" s="151">
        <v>0</v>
      </c>
      <c r="L100" s="44">
        <v>0</v>
      </c>
      <c r="N100" s="13"/>
      <c r="O100" s="13"/>
    </row>
    <row r="101" spans="1:15" ht="15">
      <c r="A101" s="154"/>
      <c r="B101" s="162" t="s">
        <v>771</v>
      </c>
      <c r="C101" s="147">
        <v>17</v>
      </c>
      <c r="D101" s="148">
        <v>18</v>
      </c>
      <c r="E101" s="42">
        <v>2</v>
      </c>
      <c r="F101" s="42">
        <v>3</v>
      </c>
      <c r="G101" s="151">
        <v>10</v>
      </c>
      <c r="H101" s="148">
        <v>11</v>
      </c>
      <c r="I101" s="42">
        <v>5</v>
      </c>
      <c r="J101" s="42">
        <v>4</v>
      </c>
      <c r="K101" s="151">
        <v>0</v>
      </c>
      <c r="L101" s="44">
        <v>1</v>
      </c>
      <c r="N101" s="13"/>
      <c r="O101" s="13"/>
    </row>
    <row r="102" spans="1:15" ht="15">
      <c r="A102" s="154" t="s">
        <v>813</v>
      </c>
      <c r="B102" s="160" t="s">
        <v>1076</v>
      </c>
      <c r="C102" s="147">
        <v>292</v>
      </c>
      <c r="D102" s="148">
        <v>154</v>
      </c>
      <c r="E102" s="42">
        <v>48</v>
      </c>
      <c r="F102" s="42">
        <v>29</v>
      </c>
      <c r="G102" s="151">
        <v>148</v>
      </c>
      <c r="H102" s="148">
        <v>68</v>
      </c>
      <c r="I102" s="42">
        <v>96</v>
      </c>
      <c r="J102" s="42">
        <v>57</v>
      </c>
      <c r="K102" s="151">
        <v>3</v>
      </c>
      <c r="L102" s="44">
        <v>1</v>
      </c>
      <c r="N102" s="13"/>
      <c r="O102" s="13"/>
    </row>
    <row r="103" spans="1:15" ht="15">
      <c r="A103" s="158" t="s">
        <v>34</v>
      </c>
      <c r="B103" s="146"/>
      <c r="C103" s="149">
        <v>0</v>
      </c>
      <c r="D103" s="150">
        <v>0</v>
      </c>
      <c r="E103" s="145">
        <v>0</v>
      </c>
      <c r="F103" s="145">
        <v>0</v>
      </c>
      <c r="G103" s="152">
        <v>0</v>
      </c>
      <c r="H103" s="150">
        <v>0</v>
      </c>
      <c r="I103" s="145">
        <v>0</v>
      </c>
      <c r="J103" s="150">
        <v>0</v>
      </c>
      <c r="K103" s="145">
        <v>0</v>
      </c>
      <c r="L103" s="46">
        <v>0</v>
      </c>
      <c r="N103" s="13"/>
      <c r="O103" s="13"/>
    </row>
    <row r="104" spans="1:12" ht="15.75" customHeight="1">
      <c r="A104" s="344" t="s">
        <v>1085</v>
      </c>
      <c r="B104" s="345"/>
      <c r="C104" s="345"/>
      <c r="D104" s="345"/>
      <c r="E104" s="294"/>
      <c r="F104" s="294"/>
      <c r="G104" s="294"/>
      <c r="H104" s="294"/>
      <c r="I104" s="294"/>
      <c r="J104" s="294"/>
      <c r="K104" s="294"/>
      <c r="L104" s="294"/>
    </row>
    <row r="105" spans="1:2" ht="15">
      <c r="A105" s="1" t="s">
        <v>33</v>
      </c>
      <c r="B105" s="1"/>
    </row>
    <row r="106" spans="3:4" ht="15">
      <c r="C106" s="13"/>
      <c r="D106" s="13"/>
    </row>
  </sheetData>
  <sheetProtection/>
  <mergeCells count="9">
    <mergeCell ref="A104:D104"/>
    <mergeCell ref="A1:L1"/>
    <mergeCell ref="A2:A3"/>
    <mergeCell ref="B2:B3"/>
    <mergeCell ref="C2:D2"/>
    <mergeCell ref="E2:F2"/>
    <mergeCell ref="G2:H2"/>
    <mergeCell ref="I2:J2"/>
    <mergeCell ref="K2:L2"/>
  </mergeCells>
  <hyperlinks>
    <hyperlink ref="A105" location="Sommaire!A1" display="Retour au sommaire"/>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85"/>
  <sheetViews>
    <sheetView zoomScalePageLayoutView="0" workbookViewId="0" topLeftCell="A1">
      <selection activeCell="A1" sqref="A1:K1"/>
    </sheetView>
  </sheetViews>
  <sheetFormatPr defaultColWidth="11.421875" defaultRowHeight="15"/>
  <cols>
    <col min="1" max="1" width="31.7109375" style="0" customWidth="1"/>
    <col min="2" max="2" width="13.421875" style="0" customWidth="1"/>
    <col min="3" max="11" width="12.421875" style="0" customWidth="1"/>
  </cols>
  <sheetData>
    <row r="1" spans="1:11" ht="31.5" customHeight="1">
      <c r="A1" s="310" t="s">
        <v>824</v>
      </c>
      <c r="B1" s="310"/>
      <c r="C1" s="311"/>
      <c r="D1" s="311"/>
      <c r="E1" s="311"/>
      <c r="F1" s="311"/>
      <c r="G1" s="311"/>
      <c r="H1" s="311"/>
      <c r="I1" s="311"/>
      <c r="J1" s="311"/>
      <c r="K1" s="332"/>
    </row>
    <row r="2" spans="1:11" ht="24" customHeight="1">
      <c r="A2" s="347" t="s">
        <v>37</v>
      </c>
      <c r="B2" s="333" t="s">
        <v>1</v>
      </c>
      <c r="C2" s="313" t="s">
        <v>816</v>
      </c>
      <c r="D2" s="346"/>
      <c r="E2" s="340"/>
      <c r="F2" s="313" t="s">
        <v>817</v>
      </c>
      <c r="G2" s="346"/>
      <c r="H2" s="340"/>
      <c r="I2" s="313" t="s">
        <v>818</v>
      </c>
      <c r="J2" s="346"/>
      <c r="K2" s="341"/>
    </row>
    <row r="3" spans="1:11" ht="31.5" customHeight="1">
      <c r="A3" s="348"/>
      <c r="B3" s="349"/>
      <c r="C3" s="165" t="s">
        <v>53</v>
      </c>
      <c r="D3" s="163" t="s">
        <v>73</v>
      </c>
      <c r="E3" s="166" t="s">
        <v>815</v>
      </c>
      <c r="F3" s="165" t="s">
        <v>53</v>
      </c>
      <c r="G3" s="163" t="s">
        <v>73</v>
      </c>
      <c r="H3" s="166" t="s">
        <v>815</v>
      </c>
      <c r="I3" s="165" t="s">
        <v>53</v>
      </c>
      <c r="J3" s="163" t="s">
        <v>73</v>
      </c>
      <c r="K3" s="164" t="s">
        <v>815</v>
      </c>
    </row>
    <row r="4" spans="1:11" ht="18.75" customHeight="1">
      <c r="A4" s="36" t="s">
        <v>19</v>
      </c>
      <c r="B4" s="276">
        <v>2000</v>
      </c>
      <c r="C4" s="66">
        <v>32.96048397821413</v>
      </c>
      <c r="D4" s="67">
        <v>30.107941616362087</v>
      </c>
      <c r="E4" s="68">
        <v>2.8525423618520414</v>
      </c>
      <c r="F4" s="67">
        <v>28.349064041726315</v>
      </c>
      <c r="G4" s="67">
        <v>26.045580694594765</v>
      </c>
      <c r="H4" s="68">
        <v>2.30348334713155</v>
      </c>
      <c r="I4" s="67">
        <v>41.95091407402592</v>
      </c>
      <c r="J4" s="67">
        <v>38.027925567970335</v>
      </c>
      <c r="K4" s="68">
        <v>3.9229885060555816</v>
      </c>
    </row>
    <row r="5" spans="1:11" ht="15">
      <c r="A5" s="35"/>
      <c r="B5" s="277">
        <v>2001</v>
      </c>
      <c r="C5" s="183">
        <v>33.220396565755934</v>
      </c>
      <c r="D5" s="184">
        <v>30.339475162911285</v>
      </c>
      <c r="E5" s="185">
        <v>2.880921402844649</v>
      </c>
      <c r="F5" s="184">
        <v>28.562846685849824</v>
      </c>
      <c r="G5" s="184">
        <v>26.229775603007795</v>
      </c>
      <c r="H5" s="185">
        <v>2.3330710828420287</v>
      </c>
      <c r="I5" s="184">
        <v>42.25234382013133</v>
      </c>
      <c r="J5" s="184">
        <v>38.309027956433894</v>
      </c>
      <c r="K5" s="185">
        <v>3.9433158636974355</v>
      </c>
    </row>
    <row r="6" spans="1:11" ht="15">
      <c r="A6" s="35"/>
      <c r="B6" s="277">
        <v>2002</v>
      </c>
      <c r="C6" s="183">
        <v>33.591424302309186</v>
      </c>
      <c r="D6" s="184">
        <v>30.65969831367995</v>
      </c>
      <c r="E6" s="185">
        <v>2.9317259886292355</v>
      </c>
      <c r="F6" s="184">
        <v>28.83798317526483</v>
      </c>
      <c r="G6" s="184">
        <v>26.48020463467206</v>
      </c>
      <c r="H6" s="185">
        <v>2.357778540592772</v>
      </c>
      <c r="I6" s="184">
        <v>42.572486428866235</v>
      </c>
      <c r="J6" s="184">
        <v>38.55635494316196</v>
      </c>
      <c r="K6" s="185">
        <v>4.016131485704271</v>
      </c>
    </row>
    <row r="7" spans="1:11" ht="15">
      <c r="A7" s="35"/>
      <c r="B7" s="277">
        <v>2003</v>
      </c>
      <c r="C7" s="183">
        <v>34.20131126452739</v>
      </c>
      <c r="D7" s="184">
        <v>31.26966619496295</v>
      </c>
      <c r="E7" s="185">
        <v>2.931645069564439</v>
      </c>
      <c r="F7" s="184">
        <v>29.34951743597619</v>
      </c>
      <c r="G7" s="184">
        <v>27.011745314228325</v>
      </c>
      <c r="H7" s="185">
        <v>2.3377721217478644</v>
      </c>
      <c r="I7" s="184">
        <v>42.785377887744424</v>
      </c>
      <c r="J7" s="184">
        <v>38.80301938518475</v>
      </c>
      <c r="K7" s="185">
        <v>3.982358502559677</v>
      </c>
    </row>
    <row r="8" spans="1:11" ht="15">
      <c r="A8" s="35"/>
      <c r="B8" s="277">
        <v>2004</v>
      </c>
      <c r="C8" s="183">
        <v>34.75622953549023</v>
      </c>
      <c r="D8" s="184">
        <v>31.779444772915973</v>
      </c>
      <c r="E8" s="185">
        <v>2.9767847625742547</v>
      </c>
      <c r="F8" s="184">
        <v>29.736771807044626</v>
      </c>
      <c r="G8" s="184">
        <v>27.319103868676432</v>
      </c>
      <c r="H8" s="185">
        <v>2.4176679383681936</v>
      </c>
      <c r="I8" s="184">
        <v>43.2988942052725</v>
      </c>
      <c r="J8" s="184">
        <v>39.36940022487962</v>
      </c>
      <c r="K8" s="185">
        <v>3.929493980392877</v>
      </c>
    </row>
    <row r="9" spans="1:11" ht="15">
      <c r="A9" s="35"/>
      <c r="B9" s="277">
        <v>2005</v>
      </c>
      <c r="C9" s="183">
        <v>35.06133084673189</v>
      </c>
      <c r="D9" s="184">
        <v>32.14254546093755</v>
      </c>
      <c r="E9" s="185">
        <v>2.9187853857943438</v>
      </c>
      <c r="F9" s="184">
        <v>29.91308011054082</v>
      </c>
      <c r="G9" s="184">
        <v>27.532795547735788</v>
      </c>
      <c r="H9" s="185">
        <v>2.380284562805034</v>
      </c>
      <c r="I9" s="184">
        <v>43.662890363127325</v>
      </c>
      <c r="J9" s="184">
        <v>39.844392217422154</v>
      </c>
      <c r="K9" s="185">
        <v>3.8184981457051705</v>
      </c>
    </row>
    <row r="10" spans="1:11" ht="15">
      <c r="A10" s="35"/>
      <c r="B10" s="277">
        <v>2006</v>
      </c>
      <c r="C10" s="183">
        <v>35.69585807738614</v>
      </c>
      <c r="D10" s="184">
        <v>32.65007488033836</v>
      </c>
      <c r="E10" s="185">
        <v>3.0457831970477827</v>
      </c>
      <c r="F10" s="184">
        <v>30.333429209455353</v>
      </c>
      <c r="G10" s="184">
        <v>27.88594636743058</v>
      </c>
      <c r="H10" s="185">
        <v>2.4474828420247725</v>
      </c>
      <c r="I10" s="184">
        <v>44.39878038642793</v>
      </c>
      <c r="J10" s="184">
        <v>40.38198915636435</v>
      </c>
      <c r="K10" s="185">
        <v>4.016791230063582</v>
      </c>
    </row>
    <row r="11" spans="1:11" ht="15">
      <c r="A11" s="35"/>
      <c r="B11" s="277">
        <v>2007</v>
      </c>
      <c r="C11" s="183">
        <v>35.71542298723531</v>
      </c>
      <c r="D11" s="184">
        <v>32.748769950932754</v>
      </c>
      <c r="E11" s="185">
        <v>2.966653036302553</v>
      </c>
      <c r="F11" s="184">
        <v>30.408565118062842</v>
      </c>
      <c r="G11" s="184">
        <v>28.010798681213203</v>
      </c>
      <c r="H11" s="185">
        <v>2.39776643684964</v>
      </c>
      <c r="I11" s="184">
        <v>44.37816018262052</v>
      </c>
      <c r="J11" s="184">
        <v>40.482875698758434</v>
      </c>
      <c r="K11" s="185">
        <v>3.895284483862085</v>
      </c>
    </row>
    <row r="12" spans="1:11" ht="15">
      <c r="A12" s="35"/>
      <c r="B12" s="277">
        <v>2008</v>
      </c>
      <c r="C12" s="183">
        <v>35.911012121395714</v>
      </c>
      <c r="D12" s="184">
        <v>32.90484128795171</v>
      </c>
      <c r="E12" s="185">
        <v>3.0061708334440027</v>
      </c>
      <c r="F12" s="184">
        <v>30.835316002551387</v>
      </c>
      <c r="G12" s="184">
        <v>28.339593576806696</v>
      </c>
      <c r="H12" s="185">
        <v>2.4957224257446917</v>
      </c>
      <c r="I12" s="184">
        <v>44.8505546410187</v>
      </c>
      <c r="J12" s="184">
        <v>40.945359291950965</v>
      </c>
      <c r="K12" s="185">
        <v>3.905195349067732</v>
      </c>
    </row>
    <row r="13" spans="1:11" ht="15">
      <c r="A13" s="35"/>
      <c r="B13" s="277">
        <v>2009</v>
      </c>
      <c r="C13" s="183">
        <v>36.19876223456937</v>
      </c>
      <c r="D13" s="184">
        <v>33.21465487403963</v>
      </c>
      <c r="E13" s="185">
        <v>2.984107360529741</v>
      </c>
      <c r="F13" s="184">
        <v>31.174329264638846</v>
      </c>
      <c r="G13" s="184">
        <v>28.72889442289853</v>
      </c>
      <c r="H13" s="185">
        <v>2.4454348417403153</v>
      </c>
      <c r="I13" s="184">
        <v>45.18578182503552</v>
      </c>
      <c r="J13" s="184">
        <v>41.241439992709175</v>
      </c>
      <c r="K13" s="185">
        <v>3.9443418323263444</v>
      </c>
    </row>
    <row r="14" spans="1:11" ht="15">
      <c r="A14" s="35"/>
      <c r="B14" s="277">
        <v>2010</v>
      </c>
      <c r="C14" s="183">
        <v>36.41361779277674</v>
      </c>
      <c r="D14" s="184">
        <v>33.44168545533717</v>
      </c>
      <c r="E14" s="185">
        <v>2.9719323374395685</v>
      </c>
      <c r="F14" s="184">
        <v>31.146253609852618</v>
      </c>
      <c r="G14" s="184">
        <v>28.747873999510624</v>
      </c>
      <c r="H14" s="185">
        <v>2.398379610341994</v>
      </c>
      <c r="I14" s="184">
        <v>45.780944962685766</v>
      </c>
      <c r="J14" s="184">
        <v>41.78902314714456</v>
      </c>
      <c r="K14" s="185">
        <v>3.991921815541204</v>
      </c>
    </row>
    <row r="15" spans="1:11" ht="15">
      <c r="A15" s="35"/>
      <c r="B15" s="277">
        <v>2011</v>
      </c>
      <c r="C15" s="183">
        <v>36.73549332138424</v>
      </c>
      <c r="D15" s="184">
        <v>33.795114444463195</v>
      </c>
      <c r="E15" s="185">
        <v>2.940378876921045</v>
      </c>
      <c r="F15" s="184">
        <v>31.619128397985147</v>
      </c>
      <c r="G15" s="184">
        <v>29.247231740373394</v>
      </c>
      <c r="H15" s="185">
        <v>2.371896657611753</v>
      </c>
      <c r="I15" s="184">
        <v>46.179833487476266</v>
      </c>
      <c r="J15" s="184">
        <v>42.19008859817781</v>
      </c>
      <c r="K15" s="185">
        <v>3.989744889298457</v>
      </c>
    </row>
    <row r="16" spans="1:11" ht="15">
      <c r="A16" s="35"/>
      <c r="B16" s="277">
        <v>2012</v>
      </c>
      <c r="C16" s="183">
        <v>36.92100697409675</v>
      </c>
      <c r="D16" s="184">
        <v>33.9510394739913</v>
      </c>
      <c r="E16" s="185">
        <v>2.9699675001054473</v>
      </c>
      <c r="F16" s="184">
        <v>31.976907949884573</v>
      </c>
      <c r="G16" s="184">
        <v>29.552901299459045</v>
      </c>
      <c r="H16" s="185">
        <v>2.424006650425529</v>
      </c>
      <c r="I16" s="184">
        <v>46.57568274687005</v>
      </c>
      <c r="J16" s="184">
        <v>42.53958065632085</v>
      </c>
      <c r="K16" s="185">
        <v>4.0361020905492</v>
      </c>
    </row>
    <row r="17" spans="1:11" ht="15">
      <c r="A17" s="35"/>
      <c r="B17" s="277">
        <v>2013</v>
      </c>
      <c r="C17" s="183">
        <v>37.2766314374688</v>
      </c>
      <c r="D17" s="184">
        <v>34.261201065500934</v>
      </c>
      <c r="E17" s="185">
        <v>3.0154303719678666</v>
      </c>
      <c r="F17" s="184">
        <v>32.20469789732815</v>
      </c>
      <c r="G17" s="184">
        <v>29.77029816459437</v>
      </c>
      <c r="H17" s="185">
        <v>2.434399732733784</v>
      </c>
      <c r="I17" s="184">
        <v>47.12836460766531</v>
      </c>
      <c r="J17" s="184">
        <v>42.98433923812099</v>
      </c>
      <c r="K17" s="185">
        <v>4.144025369544323</v>
      </c>
    </row>
    <row r="18" spans="1:11" ht="15">
      <c r="A18" s="35"/>
      <c r="B18" s="277">
        <v>2014</v>
      </c>
      <c r="C18" s="183">
        <v>37.4973</v>
      </c>
      <c r="D18" s="184">
        <v>34.5459</v>
      </c>
      <c r="E18" s="185">
        <v>2.9513999999999996</v>
      </c>
      <c r="F18" s="184">
        <v>32.5519</v>
      </c>
      <c r="G18" s="184">
        <v>30.1894</v>
      </c>
      <c r="H18" s="185">
        <v>2.3625000000000043</v>
      </c>
      <c r="I18" s="184">
        <v>47.553696374513656</v>
      </c>
      <c r="J18" s="184">
        <v>43.40478533456657</v>
      </c>
      <c r="K18" s="185">
        <v>4.148911039947087</v>
      </c>
    </row>
    <row r="19" spans="1:11" ht="15">
      <c r="A19" s="170"/>
      <c r="B19" s="278">
        <v>2015</v>
      </c>
      <c r="C19" s="186">
        <v>37.74018577755598</v>
      </c>
      <c r="D19" s="187">
        <v>34.794463947988056</v>
      </c>
      <c r="E19" s="188">
        <v>2.9457218295679226</v>
      </c>
      <c r="F19" s="187">
        <v>32.7445822835416</v>
      </c>
      <c r="G19" s="187">
        <v>30.400373001237597</v>
      </c>
      <c r="H19" s="188">
        <v>2.344209282304</v>
      </c>
      <c r="I19" s="187">
        <v>48.07201079283309</v>
      </c>
      <c r="J19" s="187">
        <v>43.882250602280564</v>
      </c>
      <c r="K19" s="188">
        <v>4.189760190552526</v>
      </c>
    </row>
    <row r="20" spans="1:11" ht="15">
      <c r="A20" s="172" t="s">
        <v>20</v>
      </c>
      <c r="B20" s="169">
        <v>2000</v>
      </c>
      <c r="C20" s="69">
        <v>33.688582811071576</v>
      </c>
      <c r="D20" s="70">
        <v>30.557271453223578</v>
      </c>
      <c r="E20" s="71">
        <v>3.1313113578479985</v>
      </c>
      <c r="F20" s="70">
        <v>29.39597923885533</v>
      </c>
      <c r="G20" s="70">
        <v>26.856203654673255</v>
      </c>
      <c r="H20" s="71">
        <v>2.539775584182074</v>
      </c>
      <c r="I20" s="70">
        <v>42.10946767506004</v>
      </c>
      <c r="J20" s="70">
        <v>37.817728954384414</v>
      </c>
      <c r="K20" s="71">
        <v>4.291738720675625</v>
      </c>
    </row>
    <row r="21" spans="1:11" ht="15">
      <c r="A21" s="35"/>
      <c r="B21" s="270">
        <v>2001</v>
      </c>
      <c r="C21" s="69">
        <v>34.04371144155193</v>
      </c>
      <c r="D21" s="70">
        <v>30.936796731805455</v>
      </c>
      <c r="E21" s="71">
        <v>3.106914709746473</v>
      </c>
      <c r="F21" s="70">
        <v>29.590974121202365</v>
      </c>
      <c r="G21" s="70">
        <v>27.155845716398748</v>
      </c>
      <c r="H21" s="71">
        <v>2.435128404803617</v>
      </c>
      <c r="I21" s="70">
        <v>42.265989968024286</v>
      </c>
      <c r="J21" s="70">
        <v>37.9185767262251</v>
      </c>
      <c r="K21" s="71">
        <v>4.347413241799188</v>
      </c>
    </row>
    <row r="22" spans="1:11" ht="15">
      <c r="A22" s="35"/>
      <c r="B22" s="270">
        <v>2002</v>
      </c>
      <c r="C22" s="69">
        <v>33.91251906737827</v>
      </c>
      <c r="D22" s="70">
        <v>30.68267416104957</v>
      </c>
      <c r="E22" s="71">
        <v>3.229844906328701</v>
      </c>
      <c r="F22" s="70">
        <v>29.829498455241453</v>
      </c>
      <c r="G22" s="70">
        <v>27.197103170314573</v>
      </c>
      <c r="H22" s="71">
        <v>2.6323952849268792</v>
      </c>
      <c r="I22" s="70">
        <v>41.95758190314424</v>
      </c>
      <c r="J22" s="70">
        <v>37.55053996501638</v>
      </c>
      <c r="K22" s="71">
        <v>4.407041938127861</v>
      </c>
    </row>
    <row r="23" spans="1:11" ht="15">
      <c r="A23" s="35"/>
      <c r="B23" s="270">
        <v>2003</v>
      </c>
      <c r="C23" s="69">
        <v>34.20084642552201</v>
      </c>
      <c r="D23" s="70">
        <v>31.080827272959578</v>
      </c>
      <c r="E23" s="71">
        <v>3.1200191525624312</v>
      </c>
      <c r="F23" s="70">
        <v>30.09346167965419</v>
      </c>
      <c r="G23" s="70">
        <v>27.473695105799713</v>
      </c>
      <c r="H23" s="71">
        <v>2.619766573854477</v>
      </c>
      <c r="I23" s="70">
        <v>41.53715790802597</v>
      </c>
      <c r="J23" s="70">
        <v>37.52362403395622</v>
      </c>
      <c r="K23" s="71">
        <v>4.013533874069751</v>
      </c>
    </row>
    <row r="24" spans="1:11" ht="15">
      <c r="A24" s="35"/>
      <c r="B24" s="270">
        <v>2004</v>
      </c>
      <c r="C24" s="69">
        <v>34.39991523590339</v>
      </c>
      <c r="D24" s="70">
        <v>31.35836938391718</v>
      </c>
      <c r="E24" s="71">
        <v>3.041545851986214</v>
      </c>
      <c r="F24" s="70">
        <v>30.30953788251126</v>
      </c>
      <c r="G24" s="70">
        <v>27.86437276143357</v>
      </c>
      <c r="H24" s="71">
        <v>2.4451651210776895</v>
      </c>
      <c r="I24" s="70">
        <v>41.60019735624158</v>
      </c>
      <c r="J24" s="70">
        <v>37.508843835504784</v>
      </c>
      <c r="K24" s="71">
        <v>4.091353520736796</v>
      </c>
    </row>
    <row r="25" spans="1:11" ht="15">
      <c r="A25" s="35"/>
      <c r="B25" s="270">
        <v>2005</v>
      </c>
      <c r="C25" s="177">
        <v>34.741576833355914</v>
      </c>
      <c r="D25" s="177">
        <v>31.788182719941513</v>
      </c>
      <c r="E25" s="178">
        <v>2.953394113414401</v>
      </c>
      <c r="F25" s="177">
        <v>30.587395212576055</v>
      </c>
      <c r="G25" s="177">
        <v>28.034358485156012</v>
      </c>
      <c r="H25" s="178">
        <v>2.553036727420043</v>
      </c>
      <c r="I25" s="177">
        <v>41.98669296928695</v>
      </c>
      <c r="J25" s="177">
        <v>38.3350540456558</v>
      </c>
      <c r="K25" s="178">
        <v>3.651638923631147</v>
      </c>
    </row>
    <row r="26" spans="1:11" ht="15">
      <c r="A26" s="35"/>
      <c r="B26" s="270">
        <v>2006</v>
      </c>
      <c r="C26" s="69">
        <v>35.2919063245632</v>
      </c>
      <c r="D26" s="70">
        <v>32.09107844454241</v>
      </c>
      <c r="E26" s="71">
        <v>3.200827880020789</v>
      </c>
      <c r="F26" s="70">
        <v>30.99242357290339</v>
      </c>
      <c r="G26" s="70">
        <v>28.3373334479184</v>
      </c>
      <c r="H26" s="71">
        <v>2.6550901249849908</v>
      </c>
      <c r="I26" s="70">
        <v>42.60384847011703</v>
      </c>
      <c r="J26" s="70">
        <v>38.47490827474283</v>
      </c>
      <c r="K26" s="71">
        <v>4.128940195374199</v>
      </c>
    </row>
    <row r="27" spans="1:11" ht="15">
      <c r="A27" s="35"/>
      <c r="B27" s="270">
        <v>2007</v>
      </c>
      <c r="C27" s="69">
        <v>34.88656636204765</v>
      </c>
      <c r="D27" s="70">
        <v>31.586778708572176</v>
      </c>
      <c r="E27" s="71">
        <v>3.2997876534754766</v>
      </c>
      <c r="F27" s="70">
        <v>31.132595515037124</v>
      </c>
      <c r="G27" s="70">
        <v>28.32967594987553</v>
      </c>
      <c r="H27" s="71">
        <v>2.802919565161595</v>
      </c>
      <c r="I27" s="70">
        <v>41.887972256445366</v>
      </c>
      <c r="J27" s="70">
        <v>37.661492493725746</v>
      </c>
      <c r="K27" s="71">
        <v>4.22647976271962</v>
      </c>
    </row>
    <row r="28" spans="1:11" ht="15">
      <c r="A28" s="35"/>
      <c r="B28" s="270">
        <v>2008</v>
      </c>
      <c r="C28" s="69">
        <v>34.7380249637329</v>
      </c>
      <c r="D28" s="70">
        <v>31.4335804587282</v>
      </c>
      <c r="E28" s="71">
        <v>3.304444505004696</v>
      </c>
      <c r="F28" s="70">
        <v>30.932194839718665</v>
      </c>
      <c r="G28" s="70">
        <v>28.15193733310478</v>
      </c>
      <c r="H28" s="71">
        <v>2.7802575066138857</v>
      </c>
      <c r="I28" s="70">
        <v>42.09209941656604</v>
      </c>
      <c r="J28" s="70">
        <v>37.77475888421386</v>
      </c>
      <c r="K28" s="71">
        <v>4.317340532352183</v>
      </c>
    </row>
    <row r="29" spans="1:11" ht="15">
      <c r="A29" s="35"/>
      <c r="B29" s="270">
        <v>2009</v>
      </c>
      <c r="C29" s="69">
        <v>35.3954184200118</v>
      </c>
      <c r="D29" s="70">
        <v>32.17800795704763</v>
      </c>
      <c r="E29" s="71">
        <v>3.2174104629641676</v>
      </c>
      <c r="F29" s="70">
        <v>31.09878893055211</v>
      </c>
      <c r="G29" s="70">
        <v>28.498554465216234</v>
      </c>
      <c r="H29" s="71">
        <v>2.600234465335877</v>
      </c>
      <c r="I29" s="70">
        <v>42.76665797798649</v>
      </c>
      <c r="J29" s="70">
        <v>38.49042870387977</v>
      </c>
      <c r="K29" s="71">
        <v>4.2762292741067185</v>
      </c>
    </row>
    <row r="30" spans="1:11" ht="15">
      <c r="A30" s="35"/>
      <c r="B30" s="270">
        <v>2010</v>
      </c>
      <c r="C30" s="69">
        <v>35.53177774449692</v>
      </c>
      <c r="D30" s="70">
        <v>32.15885143189837</v>
      </c>
      <c r="E30" s="71">
        <v>3.372926312598551</v>
      </c>
      <c r="F30" s="70">
        <v>31.497348099774374</v>
      </c>
      <c r="G30" s="70">
        <v>28.712761077636003</v>
      </c>
      <c r="H30" s="71">
        <v>2.7845870221383713</v>
      </c>
      <c r="I30" s="70">
        <v>43.72419479935954</v>
      </c>
      <c r="J30" s="70">
        <v>39.15657152544039</v>
      </c>
      <c r="K30" s="71">
        <v>4.567623273919146</v>
      </c>
    </row>
    <row r="31" spans="1:11" ht="15">
      <c r="A31" s="35"/>
      <c r="B31" s="270">
        <v>2011</v>
      </c>
      <c r="C31" s="69">
        <v>35.63791540958784</v>
      </c>
      <c r="D31" s="70">
        <v>32.24585100254026</v>
      </c>
      <c r="E31" s="71">
        <v>3.3920644070475774</v>
      </c>
      <c r="F31" s="70">
        <v>31.588543913765633</v>
      </c>
      <c r="G31" s="70">
        <v>28.896965798145022</v>
      </c>
      <c r="H31" s="71">
        <v>2.6915781156206116</v>
      </c>
      <c r="I31" s="70">
        <v>44.295702384220036</v>
      </c>
      <c r="J31" s="70">
        <v>39.405958375268604</v>
      </c>
      <c r="K31" s="71">
        <v>4.889744008951432</v>
      </c>
    </row>
    <row r="32" spans="1:11" ht="15">
      <c r="A32" s="35"/>
      <c r="B32" s="270">
        <v>2012</v>
      </c>
      <c r="C32" s="69">
        <v>35.20754330826917</v>
      </c>
      <c r="D32" s="70">
        <v>31.974584859832824</v>
      </c>
      <c r="E32" s="71">
        <v>3.2329584484363494</v>
      </c>
      <c r="F32" s="70">
        <v>31.76836754553427</v>
      </c>
      <c r="G32" s="70">
        <v>29.07623974125997</v>
      </c>
      <c r="H32" s="71">
        <v>2.6921278042743033</v>
      </c>
      <c r="I32" s="70">
        <v>43.37493339731343</v>
      </c>
      <c r="J32" s="70">
        <v>38.85760475447115</v>
      </c>
      <c r="K32" s="71">
        <v>4.51732864284228</v>
      </c>
    </row>
    <row r="33" spans="1:11" ht="15">
      <c r="A33" s="35"/>
      <c r="B33" s="270">
        <v>2013</v>
      </c>
      <c r="C33" s="69">
        <v>35.87276421093598</v>
      </c>
      <c r="D33" s="70">
        <v>32.66636313956296</v>
      </c>
      <c r="E33" s="71">
        <v>3.2064010713730227</v>
      </c>
      <c r="F33" s="70">
        <v>31.70586295256996</v>
      </c>
      <c r="G33" s="70">
        <v>29.25051021060558</v>
      </c>
      <c r="H33" s="71">
        <v>2.4553527419643792</v>
      </c>
      <c r="I33" s="70">
        <v>44.89680914985555</v>
      </c>
      <c r="J33" s="70">
        <v>40.063901123877294</v>
      </c>
      <c r="K33" s="71">
        <v>4.832908025978256</v>
      </c>
    </row>
    <row r="34" spans="1:11" ht="15">
      <c r="A34" s="35"/>
      <c r="B34" s="270">
        <v>2014</v>
      </c>
      <c r="C34" s="69">
        <v>35.962383532662756</v>
      </c>
      <c r="D34" s="70">
        <v>32.70963950210672</v>
      </c>
      <c r="E34" s="71">
        <v>3.2527440305560376</v>
      </c>
      <c r="F34" s="70">
        <v>31.997800606266395</v>
      </c>
      <c r="G34" s="70">
        <v>29.42875855517132</v>
      </c>
      <c r="H34" s="71">
        <v>2.5690420510950744</v>
      </c>
      <c r="I34" s="70">
        <v>45.03449221108367</v>
      </c>
      <c r="J34" s="70">
        <v>40.21724094824723</v>
      </c>
      <c r="K34" s="71">
        <v>4.817251262836443</v>
      </c>
    </row>
    <row r="35" spans="1:11" ht="15">
      <c r="A35" s="170"/>
      <c r="B35" s="271">
        <v>2015</v>
      </c>
      <c r="C35" s="174">
        <v>36.0389105673857</v>
      </c>
      <c r="D35" s="175">
        <v>32.88026318694683</v>
      </c>
      <c r="E35" s="176">
        <v>3.1586473804388717</v>
      </c>
      <c r="F35" s="175">
        <v>32.07446991352711</v>
      </c>
      <c r="G35" s="175">
        <v>29.598875322898678</v>
      </c>
      <c r="H35" s="176">
        <v>2.4755945906284325</v>
      </c>
      <c r="I35" s="175">
        <v>45.673385253022204</v>
      </c>
      <c r="J35" s="175">
        <v>40.85476730246525</v>
      </c>
      <c r="K35" s="176">
        <v>4.8186179505569555</v>
      </c>
    </row>
    <row r="36" spans="1:11" ht="15">
      <c r="A36" s="172" t="s">
        <v>21</v>
      </c>
      <c r="B36" s="169">
        <v>2000</v>
      </c>
      <c r="C36" s="177">
        <v>32.584916505902534</v>
      </c>
      <c r="D36" s="177">
        <v>29.826028910867418</v>
      </c>
      <c r="E36" s="178">
        <v>2.758887595035116</v>
      </c>
      <c r="F36" s="177">
        <v>28.08325264136927</v>
      </c>
      <c r="G36" s="177">
        <v>25.86604510634359</v>
      </c>
      <c r="H36" s="178">
        <v>2.217207535025679</v>
      </c>
      <c r="I36" s="177">
        <v>41.457148591701646</v>
      </c>
      <c r="J36" s="177">
        <v>37.63067546534395</v>
      </c>
      <c r="K36" s="178">
        <v>3.8264731263576977</v>
      </c>
    </row>
    <row r="37" spans="1:11" ht="15">
      <c r="A37" s="35"/>
      <c r="B37" s="270">
        <v>2001</v>
      </c>
      <c r="C37" s="177">
        <v>32.65588077888179</v>
      </c>
      <c r="D37" s="177">
        <v>29.887155444043227</v>
      </c>
      <c r="E37" s="178">
        <v>2.7687253348385603</v>
      </c>
      <c r="F37" s="177">
        <v>28.26139986926981</v>
      </c>
      <c r="G37" s="177">
        <v>25.9954464523484</v>
      </c>
      <c r="H37" s="178">
        <v>2.265953416921409</v>
      </c>
      <c r="I37" s="177">
        <v>41.59897437192854</v>
      </c>
      <c r="J37" s="177">
        <v>37.80707100756307</v>
      </c>
      <c r="K37" s="178">
        <v>3.7919033643654743</v>
      </c>
    </row>
    <row r="38" spans="1:11" ht="15">
      <c r="A38" s="35"/>
      <c r="B38" s="270">
        <v>2002</v>
      </c>
      <c r="C38" s="177">
        <v>33.1379384588459</v>
      </c>
      <c r="D38" s="177">
        <v>30.303136814869095</v>
      </c>
      <c r="E38" s="178">
        <v>2.8348016439768067</v>
      </c>
      <c r="F38" s="177">
        <v>28.530433280740176</v>
      </c>
      <c r="G38" s="177">
        <v>26.26233337718414</v>
      </c>
      <c r="H38" s="178">
        <v>2.2680999035560347</v>
      </c>
      <c r="I38" s="177">
        <v>42.20556760184367</v>
      </c>
      <c r="J38" s="177">
        <v>38.25548968183653</v>
      </c>
      <c r="K38" s="178">
        <v>3.950077920007139</v>
      </c>
    </row>
    <row r="39" spans="1:11" ht="15">
      <c r="A39" s="35"/>
      <c r="B39" s="270">
        <v>2003</v>
      </c>
      <c r="C39" s="177">
        <v>33.956760007324796</v>
      </c>
      <c r="D39" s="177">
        <v>31.034157013115497</v>
      </c>
      <c r="E39" s="178">
        <v>2.9226029942092993</v>
      </c>
      <c r="F39" s="177">
        <v>29.131871726864883</v>
      </c>
      <c r="G39" s="177">
        <v>26.8648453796066</v>
      </c>
      <c r="H39" s="178">
        <v>2.267026347258284</v>
      </c>
      <c r="I39" s="177">
        <v>42.603038466278534</v>
      </c>
      <c r="J39" s="177">
        <v>38.50563143283765</v>
      </c>
      <c r="K39" s="178">
        <v>4.097407033440881</v>
      </c>
    </row>
    <row r="40" spans="1:11" ht="15">
      <c r="A40" s="35"/>
      <c r="B40" s="270">
        <v>2004</v>
      </c>
      <c r="C40" s="177">
        <v>34.46087253165401</v>
      </c>
      <c r="D40" s="177">
        <v>31.51387073531855</v>
      </c>
      <c r="E40" s="178">
        <v>2.94700179633546</v>
      </c>
      <c r="F40" s="177">
        <v>29.45586792257198</v>
      </c>
      <c r="G40" s="177">
        <v>27.112343898145074</v>
      </c>
      <c r="H40" s="178">
        <v>2.3435240244269053</v>
      </c>
      <c r="I40" s="177">
        <v>43.218348431958596</v>
      </c>
      <c r="J40" s="177">
        <v>39.21541513173007</v>
      </c>
      <c r="K40" s="178">
        <v>4.002933300228527</v>
      </c>
    </row>
    <row r="41" spans="1:11" ht="15">
      <c r="A41" s="35"/>
      <c r="B41" s="270">
        <v>2005</v>
      </c>
      <c r="C41" s="177">
        <v>34.73391303446825</v>
      </c>
      <c r="D41" s="177">
        <v>31.91767746316499</v>
      </c>
      <c r="E41" s="178">
        <v>2.816235571303263</v>
      </c>
      <c r="F41" s="177">
        <v>29.625990523895815</v>
      </c>
      <c r="G41" s="177">
        <v>27.356545727435787</v>
      </c>
      <c r="H41" s="178">
        <v>2.2694447964600286</v>
      </c>
      <c r="I41" s="177">
        <v>43.407981624572685</v>
      </c>
      <c r="J41" s="177">
        <v>39.66320794886073</v>
      </c>
      <c r="K41" s="178">
        <v>3.7447736757119543</v>
      </c>
    </row>
    <row r="42" spans="1:11" ht="15">
      <c r="A42" s="35"/>
      <c r="B42" s="270">
        <v>2006</v>
      </c>
      <c r="C42" s="177">
        <v>35.42608371500311</v>
      </c>
      <c r="D42" s="177">
        <v>32.39499070134774</v>
      </c>
      <c r="E42" s="178">
        <v>3.031093013655372</v>
      </c>
      <c r="F42" s="177">
        <v>29.95994109614747</v>
      </c>
      <c r="G42" s="177">
        <v>27.625995513473743</v>
      </c>
      <c r="H42" s="178">
        <v>2.333945582673728</v>
      </c>
      <c r="I42" s="177">
        <v>44.46630887771494</v>
      </c>
      <c r="J42" s="177">
        <v>40.28223282151338</v>
      </c>
      <c r="K42" s="178">
        <v>4.184076056201555</v>
      </c>
    </row>
    <row r="43" spans="1:11" ht="15">
      <c r="A43" s="35"/>
      <c r="B43" s="270">
        <v>2007</v>
      </c>
      <c r="C43" s="177">
        <v>35.445485394278116</v>
      </c>
      <c r="D43" s="177">
        <v>32.58448168132067</v>
      </c>
      <c r="E43" s="178">
        <v>2.861003712957448</v>
      </c>
      <c r="F43" s="177">
        <v>30.12454168185215</v>
      </c>
      <c r="G43" s="177">
        <v>27.83629016424529</v>
      </c>
      <c r="H43" s="178">
        <v>2.2882515176068594</v>
      </c>
      <c r="I43" s="177">
        <v>44.42795799406572</v>
      </c>
      <c r="J43" s="177">
        <v>40.60007111540454</v>
      </c>
      <c r="K43" s="178">
        <v>3.8278868786611824</v>
      </c>
    </row>
    <row r="44" spans="1:11" ht="15">
      <c r="A44" s="35"/>
      <c r="B44" s="270">
        <v>2008</v>
      </c>
      <c r="C44" s="177">
        <v>35.67328689031109</v>
      </c>
      <c r="D44" s="177">
        <v>32.7460916898693</v>
      </c>
      <c r="E44" s="178">
        <v>2.927195200441787</v>
      </c>
      <c r="F44" s="177">
        <v>30.472914312128815</v>
      </c>
      <c r="G44" s="177">
        <v>28.113129288380172</v>
      </c>
      <c r="H44" s="178">
        <v>2.3597850237486426</v>
      </c>
      <c r="I44" s="177">
        <v>45.024100579501045</v>
      </c>
      <c r="J44" s="177">
        <v>41.07664254830357</v>
      </c>
      <c r="K44" s="178">
        <v>3.9474580311974776</v>
      </c>
    </row>
    <row r="45" spans="1:11" ht="15">
      <c r="A45" s="35"/>
      <c r="B45" s="270">
        <v>2009</v>
      </c>
      <c r="C45" s="177">
        <v>35.967203696748655</v>
      </c>
      <c r="D45" s="177">
        <v>33.02881364690806</v>
      </c>
      <c r="E45" s="178">
        <v>2.938390049840592</v>
      </c>
      <c r="F45" s="177">
        <v>30.657075105388067</v>
      </c>
      <c r="G45" s="177">
        <v>28.319954369153642</v>
      </c>
      <c r="H45" s="178">
        <v>2.337120736234425</v>
      </c>
      <c r="I45" s="177">
        <v>45.440090646992395</v>
      </c>
      <c r="J45" s="177">
        <v>41.42907944750298</v>
      </c>
      <c r="K45" s="178">
        <v>4.011011199489417</v>
      </c>
    </row>
    <row r="46" spans="1:11" ht="15">
      <c r="A46" s="35"/>
      <c r="B46" s="270">
        <v>2010</v>
      </c>
      <c r="C46" s="177">
        <v>36.258725032118555</v>
      </c>
      <c r="D46" s="177">
        <v>33.331375120871144</v>
      </c>
      <c r="E46" s="178">
        <v>2.9273499112474113</v>
      </c>
      <c r="F46" s="177">
        <v>31.031751290570273</v>
      </c>
      <c r="G46" s="177">
        <v>28.681104501584485</v>
      </c>
      <c r="H46" s="178">
        <v>2.350646788985788</v>
      </c>
      <c r="I46" s="177">
        <v>46.00733146089511</v>
      </c>
      <c r="J46" s="177">
        <v>42.00439708277276</v>
      </c>
      <c r="K46" s="178">
        <v>4.002934378122347</v>
      </c>
    </row>
    <row r="47" spans="1:11" ht="15">
      <c r="A47" s="35"/>
      <c r="B47" s="270">
        <v>2011</v>
      </c>
      <c r="C47" s="177">
        <v>36.58651693541554</v>
      </c>
      <c r="D47" s="177">
        <v>33.697600413229026</v>
      </c>
      <c r="E47" s="178">
        <v>2.8889165221865127</v>
      </c>
      <c r="F47" s="177">
        <v>31.436221227908256</v>
      </c>
      <c r="G47" s="177">
        <v>29.169275438805673</v>
      </c>
      <c r="H47" s="178">
        <v>2.266945789102582</v>
      </c>
      <c r="I47" s="177">
        <v>46.37537633680824</v>
      </c>
      <c r="J47" s="177">
        <v>42.30431719530319</v>
      </c>
      <c r="K47" s="178">
        <v>4.071059141505046</v>
      </c>
    </row>
    <row r="48" spans="1:11" ht="15">
      <c r="A48" s="35"/>
      <c r="B48" s="270">
        <v>2012</v>
      </c>
      <c r="C48" s="177">
        <v>36.88892580013494</v>
      </c>
      <c r="D48" s="177">
        <v>33.975307395410084</v>
      </c>
      <c r="E48" s="178">
        <v>2.9136184047248577</v>
      </c>
      <c r="F48" s="177">
        <v>32.12441427921914</v>
      </c>
      <c r="G48" s="177">
        <v>29.71283867778829</v>
      </c>
      <c r="H48" s="178">
        <v>2.4115756014308474</v>
      </c>
      <c r="I48" s="177">
        <v>46.86915334031001</v>
      </c>
      <c r="J48" s="177">
        <v>42.903905321554234</v>
      </c>
      <c r="K48" s="178">
        <v>3.965248018755773</v>
      </c>
    </row>
    <row r="49" spans="1:11" ht="15">
      <c r="A49" s="35"/>
      <c r="B49" s="270">
        <v>2013</v>
      </c>
      <c r="C49" s="177">
        <v>37.10850896398279</v>
      </c>
      <c r="D49" s="177">
        <v>34.116715503964166</v>
      </c>
      <c r="E49" s="178">
        <v>2.991793460018627</v>
      </c>
      <c r="F49" s="177">
        <v>32.32102143859368</v>
      </c>
      <c r="G49" s="177">
        <v>29.866046000609046</v>
      </c>
      <c r="H49" s="178">
        <v>2.4549754379846362</v>
      </c>
      <c r="I49" s="177">
        <v>47.49636508535074</v>
      </c>
      <c r="J49" s="177">
        <v>43.339787728419395</v>
      </c>
      <c r="K49" s="178">
        <v>4.156577356931344</v>
      </c>
    </row>
    <row r="50" spans="1:11" ht="15">
      <c r="A50" s="35"/>
      <c r="B50" s="270">
        <v>2014</v>
      </c>
      <c r="C50" s="177">
        <v>37.2793</v>
      </c>
      <c r="D50" s="177">
        <v>34.4137</v>
      </c>
      <c r="E50" s="178">
        <v>2.8656000000000006</v>
      </c>
      <c r="F50" s="177">
        <v>32.7022</v>
      </c>
      <c r="G50" s="177">
        <v>30.3581</v>
      </c>
      <c r="H50" s="178">
        <v>2.3440999999999974</v>
      </c>
      <c r="I50" s="177">
        <v>47.735160241050274</v>
      </c>
      <c r="J50" s="177">
        <v>43.67815761636687</v>
      </c>
      <c r="K50" s="178">
        <v>4.057002624683406</v>
      </c>
    </row>
    <row r="51" spans="1:11" ht="15">
      <c r="A51" s="170"/>
      <c r="B51" s="271">
        <v>2015</v>
      </c>
      <c r="C51" s="179">
        <v>37.49734202384771</v>
      </c>
      <c r="D51" s="179">
        <v>34.64242473560882</v>
      </c>
      <c r="E51" s="180">
        <v>2.8549172882388874</v>
      </c>
      <c r="F51" s="179">
        <v>32.892371027381955</v>
      </c>
      <c r="G51" s="179">
        <v>30.581178146235185</v>
      </c>
      <c r="H51" s="180">
        <v>2.31119288114677</v>
      </c>
      <c r="I51" s="179">
        <v>48.202236479115115</v>
      </c>
      <c r="J51" s="179">
        <v>44.08335631355494</v>
      </c>
      <c r="K51" s="180">
        <v>4.118880165560178</v>
      </c>
    </row>
    <row r="52" spans="1:11" ht="15">
      <c r="A52" s="173" t="s">
        <v>22</v>
      </c>
      <c r="B52" s="169">
        <v>2000</v>
      </c>
      <c r="C52" s="177">
        <v>33.33964453268429</v>
      </c>
      <c r="D52" s="177">
        <v>30.424924822425</v>
      </c>
      <c r="E52" s="178">
        <v>2.9147197102592877</v>
      </c>
      <c r="F52" s="177">
        <v>28.441886023738444</v>
      </c>
      <c r="G52" s="177">
        <v>26.073492982375793</v>
      </c>
      <c r="H52" s="178">
        <v>2.3683930413626513</v>
      </c>
      <c r="I52" s="177">
        <v>42.699868187818076</v>
      </c>
      <c r="J52" s="177">
        <v>38.741050488591895</v>
      </c>
      <c r="K52" s="178">
        <v>3.9588176992261808</v>
      </c>
    </row>
    <row r="53" spans="1:11" ht="15">
      <c r="A53" s="35"/>
      <c r="B53" s="270">
        <v>2001</v>
      </c>
      <c r="C53" s="177">
        <v>33.86813314165869</v>
      </c>
      <c r="D53" s="177">
        <v>30.87948769628602</v>
      </c>
      <c r="E53" s="178">
        <v>2.9886454453726685</v>
      </c>
      <c r="F53" s="177">
        <v>28.727781022859816</v>
      </c>
      <c r="G53" s="177">
        <v>26.315058254215685</v>
      </c>
      <c r="H53" s="178">
        <v>2.41272276864413</v>
      </c>
      <c r="I53" s="177">
        <v>43.24406975427494</v>
      </c>
      <c r="J53" s="177">
        <v>39.20494870217784</v>
      </c>
      <c r="K53" s="178">
        <v>4.0391210520971015</v>
      </c>
    </row>
    <row r="54" spans="1:11" ht="15">
      <c r="A54" s="35"/>
      <c r="B54" s="270">
        <v>2002</v>
      </c>
      <c r="C54" s="177">
        <v>34.23199707536116</v>
      </c>
      <c r="D54" s="177">
        <v>31.246061545872596</v>
      </c>
      <c r="E54" s="178">
        <v>2.985935529488561</v>
      </c>
      <c r="F54" s="177">
        <v>29.000252094018496</v>
      </c>
      <c r="G54" s="177">
        <v>26.58970084574153</v>
      </c>
      <c r="H54" s="178">
        <v>2.410551248276967</v>
      </c>
      <c r="I54" s="177">
        <v>43.342171768801414</v>
      </c>
      <c r="J54" s="177">
        <v>39.35430450594538</v>
      </c>
      <c r="K54" s="178">
        <v>3.987867262856035</v>
      </c>
    </row>
    <row r="55" spans="1:11" ht="15">
      <c r="A55" s="35"/>
      <c r="B55" s="270">
        <v>2003</v>
      </c>
      <c r="C55" s="177">
        <v>34.63352515317359</v>
      </c>
      <c r="D55" s="177">
        <v>31.761661668178437</v>
      </c>
      <c r="E55" s="178">
        <v>2.8718634849951563</v>
      </c>
      <c r="F55" s="177">
        <v>29.436406950688745</v>
      </c>
      <c r="G55" s="177">
        <v>27.086759072002117</v>
      </c>
      <c r="H55" s="178">
        <v>2.3496478786866284</v>
      </c>
      <c r="I55" s="177">
        <v>43.59026077873225</v>
      </c>
      <c r="J55" s="177">
        <v>39.818408695631355</v>
      </c>
      <c r="K55" s="178">
        <v>3.771852083100896</v>
      </c>
    </row>
    <row r="56" spans="1:11" ht="15">
      <c r="A56" s="35"/>
      <c r="B56" s="270">
        <v>2004</v>
      </c>
      <c r="C56" s="177">
        <v>35.42758455750916</v>
      </c>
      <c r="D56" s="177">
        <v>32.42416164911302</v>
      </c>
      <c r="E56" s="178">
        <v>3.0034229083961392</v>
      </c>
      <c r="F56" s="177">
        <v>30.01036568073062</v>
      </c>
      <c r="G56" s="177">
        <v>27.467944958515236</v>
      </c>
      <c r="H56" s="178">
        <v>2.5424207222153825</v>
      </c>
      <c r="I56" s="177">
        <v>44.08953503180707</v>
      </c>
      <c r="J56" s="177">
        <v>40.34538495756024</v>
      </c>
      <c r="K56" s="178">
        <v>3.744150074246825</v>
      </c>
    </row>
    <row r="57" spans="1:11" ht="15">
      <c r="A57" s="35"/>
      <c r="B57" s="270">
        <v>2005</v>
      </c>
      <c r="C57" s="177">
        <v>35.7554143441697</v>
      </c>
      <c r="D57" s="177">
        <v>32.67110500118463</v>
      </c>
      <c r="E57" s="178">
        <v>3.0843093429850725</v>
      </c>
      <c r="F57" s="177">
        <v>30.15719624839231</v>
      </c>
      <c r="G57" s="177">
        <v>27.64782832600564</v>
      </c>
      <c r="H57" s="178">
        <v>2.5093679223866694</v>
      </c>
      <c r="I57" s="177">
        <v>44.701803579196955</v>
      </c>
      <c r="J57" s="177">
        <v>40.69869299481399</v>
      </c>
      <c r="K57" s="178">
        <v>4.003110584382966</v>
      </c>
    </row>
    <row r="58" spans="1:11" ht="15">
      <c r="A58" s="35"/>
      <c r="B58" s="270">
        <v>2006</v>
      </c>
      <c r="C58" s="177">
        <v>36.32895629451154</v>
      </c>
      <c r="D58" s="177">
        <v>33.31547134195471</v>
      </c>
      <c r="E58" s="178">
        <v>3.01348495255683</v>
      </c>
      <c r="F58" s="177">
        <v>30.759109692663092</v>
      </c>
      <c r="G58" s="177">
        <v>28.185072875473477</v>
      </c>
      <c r="H58" s="178">
        <v>2.574036817189615</v>
      </c>
      <c r="I58" s="177">
        <v>44.92083653389284</v>
      </c>
      <c r="J58" s="177">
        <v>41.22947191598893</v>
      </c>
      <c r="K58" s="178">
        <v>3.6913646179039077</v>
      </c>
    </row>
    <row r="59" spans="1:11" ht="15">
      <c r="A59" s="35"/>
      <c r="B59" s="270">
        <v>2007</v>
      </c>
      <c r="C59" s="177">
        <v>36.51774465944005</v>
      </c>
      <c r="D59" s="177">
        <v>33.48460769543257</v>
      </c>
      <c r="E59" s="178">
        <v>3.0331369640074755</v>
      </c>
      <c r="F59" s="177">
        <v>30.655187971345057</v>
      </c>
      <c r="G59" s="177">
        <v>28.214285097320147</v>
      </c>
      <c r="H59" s="178">
        <v>2.4409028740249106</v>
      </c>
      <c r="I59" s="177">
        <v>45.101515710788625</v>
      </c>
      <c r="J59" s="177">
        <v>41.201248225461626</v>
      </c>
      <c r="K59" s="178">
        <v>3.9002674853269994</v>
      </c>
    </row>
    <row r="60" spans="1:11" ht="15">
      <c r="A60" s="35"/>
      <c r="B60" s="270">
        <v>2008</v>
      </c>
      <c r="C60" s="177">
        <v>36.784257232091036</v>
      </c>
      <c r="D60" s="177">
        <v>33.74098390943786</v>
      </c>
      <c r="E60" s="178">
        <v>3.043273322653178</v>
      </c>
      <c r="F60" s="177">
        <v>31.49434675276153</v>
      </c>
      <c r="G60" s="177">
        <v>28.84824607797887</v>
      </c>
      <c r="H60" s="178">
        <v>2.6461006747826588</v>
      </c>
      <c r="I60" s="177">
        <v>45.45951284917342</v>
      </c>
      <c r="J60" s="177">
        <v>41.76489121772358</v>
      </c>
      <c r="K60" s="178">
        <v>3.6946216314498415</v>
      </c>
    </row>
    <row r="61" spans="1:11" ht="15">
      <c r="A61" s="35"/>
      <c r="B61" s="270">
        <v>2009</v>
      </c>
      <c r="C61" s="177">
        <v>36.948007118578424</v>
      </c>
      <c r="D61" s="177">
        <v>33.96739413312636</v>
      </c>
      <c r="E61" s="178">
        <v>2.980612985452062</v>
      </c>
      <c r="F61" s="177">
        <v>32.17760368291734</v>
      </c>
      <c r="G61" s="177">
        <v>29.586555264794896</v>
      </c>
      <c r="H61" s="178">
        <v>2.5910484181224476</v>
      </c>
      <c r="I61" s="177">
        <v>45.66389548118056</v>
      </c>
      <c r="J61" s="177">
        <v>41.98245566033587</v>
      </c>
      <c r="K61" s="178">
        <v>3.6814398208446875</v>
      </c>
    </row>
    <row r="62" spans="1:11" ht="15">
      <c r="A62" s="35"/>
      <c r="B62" s="270">
        <v>2010</v>
      </c>
      <c r="C62" s="177">
        <v>37.03462503604868</v>
      </c>
      <c r="D62" s="177">
        <v>34.11900237605321</v>
      </c>
      <c r="E62" s="178">
        <v>2.9156226599954707</v>
      </c>
      <c r="F62" s="177">
        <v>31.24835199335453</v>
      </c>
      <c r="G62" s="177">
        <v>28.90230340476026</v>
      </c>
      <c r="H62" s="178">
        <v>2.346048588594268</v>
      </c>
      <c r="I62" s="177">
        <v>46.006141304377735</v>
      </c>
      <c r="J62" s="177">
        <v>42.20740389851883</v>
      </c>
      <c r="K62" s="178">
        <v>3.7987374058589083</v>
      </c>
    </row>
    <row r="63" spans="1:11" ht="15">
      <c r="A63" s="35"/>
      <c r="B63" s="270">
        <v>2011</v>
      </c>
      <c r="C63" s="177">
        <v>37.41842388387307</v>
      </c>
      <c r="D63" s="177">
        <v>34.53371578476317</v>
      </c>
      <c r="E63" s="178">
        <v>2.8847080991099006</v>
      </c>
      <c r="F63" s="177">
        <v>32.01477102226751</v>
      </c>
      <c r="G63" s="177">
        <v>29.545106288892015</v>
      </c>
      <c r="H63" s="178">
        <v>2.4696647333754953</v>
      </c>
      <c r="I63" s="177">
        <v>46.38186804201451</v>
      </c>
      <c r="J63" s="177">
        <v>42.808696392923146</v>
      </c>
      <c r="K63" s="178">
        <v>3.573171649091364</v>
      </c>
    </row>
    <row r="64" spans="1:11" ht="15">
      <c r="A64" s="35"/>
      <c r="B64" s="270">
        <v>2012</v>
      </c>
      <c r="C64" s="177">
        <v>37.61124757824026</v>
      </c>
      <c r="D64" s="177">
        <v>34.6193338993528</v>
      </c>
      <c r="E64" s="178">
        <v>2.9919136788874567</v>
      </c>
      <c r="F64" s="177">
        <v>31.724249942201133</v>
      </c>
      <c r="G64" s="177">
        <v>29.38348413957042</v>
      </c>
      <c r="H64" s="178">
        <v>2.340765802630713</v>
      </c>
      <c r="I64" s="177">
        <v>46.95620235301076</v>
      </c>
      <c r="J64" s="177">
        <v>42.930663755020795</v>
      </c>
      <c r="K64" s="178">
        <v>4.025538597989964</v>
      </c>
    </row>
    <row r="65" spans="1:11" ht="15">
      <c r="A65" s="35"/>
      <c r="B65" s="270">
        <v>2013</v>
      </c>
      <c r="C65" s="177">
        <v>38.14708621965363</v>
      </c>
      <c r="D65" s="177">
        <v>35.15486120108799</v>
      </c>
      <c r="E65" s="178">
        <v>2.992225018565641</v>
      </c>
      <c r="F65" s="177">
        <v>32.14637035637447</v>
      </c>
      <c r="G65" s="177">
        <v>29.768862473630286</v>
      </c>
      <c r="H65" s="178">
        <v>2.377507882744183</v>
      </c>
      <c r="I65" s="177">
        <v>47.19509374780341</v>
      </c>
      <c r="J65" s="177">
        <v>43.27598510413033</v>
      </c>
      <c r="K65" s="178">
        <v>3.919108643673084</v>
      </c>
    </row>
    <row r="66" spans="1:11" ht="15">
      <c r="A66" s="35"/>
      <c r="B66" s="270">
        <v>2014</v>
      </c>
      <c r="C66" s="177">
        <v>38.53311701341257</v>
      </c>
      <c r="D66" s="177">
        <v>35.50013684957242</v>
      </c>
      <c r="E66" s="178">
        <v>3.0329801638401506</v>
      </c>
      <c r="F66" s="177">
        <v>32.398274951200364</v>
      </c>
      <c r="G66" s="177">
        <v>30.074433645144133</v>
      </c>
      <c r="H66" s="178">
        <v>2.323841306056231</v>
      </c>
      <c r="I66" s="177">
        <v>47.94238397999589</v>
      </c>
      <c r="J66" s="177">
        <v>43.82176753121099</v>
      </c>
      <c r="K66" s="178">
        <v>4.120616448784901</v>
      </c>
    </row>
    <row r="67" spans="1:11" ht="15">
      <c r="A67" s="170"/>
      <c r="B67" s="271">
        <v>2015</v>
      </c>
      <c r="C67" s="179">
        <v>38.92704979218146</v>
      </c>
      <c r="D67" s="179">
        <v>35.85701146475022</v>
      </c>
      <c r="E67" s="180">
        <v>3.0700383274312344</v>
      </c>
      <c r="F67" s="179">
        <v>32.65523858047715</v>
      </c>
      <c r="G67" s="179">
        <v>30.28299137888774</v>
      </c>
      <c r="H67" s="180">
        <v>2.3722472015894134</v>
      </c>
      <c r="I67" s="179">
        <v>48.514330604575306</v>
      </c>
      <c r="J67" s="179">
        <v>44.37762760149913</v>
      </c>
      <c r="K67" s="180">
        <v>4.136703003076178</v>
      </c>
    </row>
    <row r="68" spans="1:11" ht="15">
      <c r="A68" s="173" t="s">
        <v>819</v>
      </c>
      <c r="B68" s="169">
        <v>2000</v>
      </c>
      <c r="C68" s="177">
        <v>32.95759520532658</v>
      </c>
      <c r="D68" s="177">
        <v>29.962928617164557</v>
      </c>
      <c r="E68" s="178">
        <v>2.994666588162019</v>
      </c>
      <c r="F68" s="177">
        <v>29.68321791413348</v>
      </c>
      <c r="G68" s="177">
        <v>26.9128618593228</v>
      </c>
      <c r="H68" s="178">
        <v>2.77035605481068</v>
      </c>
      <c r="I68" s="177">
        <v>41.86390143737165</v>
      </c>
      <c r="J68" s="177">
        <v>38.25911019849419</v>
      </c>
      <c r="K68" s="178">
        <v>3.6047912388774606</v>
      </c>
    </row>
    <row r="69" spans="1:11" ht="15">
      <c r="A69" s="35"/>
      <c r="B69" s="270">
        <v>2001</v>
      </c>
      <c r="C69" s="177">
        <v>34.21392956529127</v>
      </c>
      <c r="D69" s="177">
        <v>30.902606453933664</v>
      </c>
      <c r="E69" s="178">
        <v>3.311323111357602</v>
      </c>
      <c r="F69" s="177">
        <v>30.127561417959225</v>
      </c>
      <c r="G69" s="177">
        <v>27.16960366902942</v>
      </c>
      <c r="H69" s="178">
        <v>2.957957748929804</v>
      </c>
      <c r="I69" s="177">
        <v>41.670498246505346</v>
      </c>
      <c r="J69" s="177">
        <v>37.71437442226409</v>
      </c>
      <c r="K69" s="178">
        <v>3.956123824241253</v>
      </c>
    </row>
    <row r="70" spans="1:11" ht="15">
      <c r="A70" s="35"/>
      <c r="B70" s="270">
        <v>2002</v>
      </c>
      <c r="C70" s="177">
        <v>34.73017343839956</v>
      </c>
      <c r="D70" s="177">
        <v>31.600266372125315</v>
      </c>
      <c r="E70" s="178">
        <v>3.129907066274246</v>
      </c>
      <c r="F70" s="177">
        <v>30.631403602315828</v>
      </c>
      <c r="G70" s="177">
        <v>27.725829201976996</v>
      </c>
      <c r="H70" s="178">
        <v>2.905574400338832</v>
      </c>
      <c r="I70" s="177">
        <v>42.45806240018252</v>
      </c>
      <c r="J70" s="177">
        <v>38.90519478667579</v>
      </c>
      <c r="K70" s="178">
        <v>3.552867613506727</v>
      </c>
    </row>
    <row r="71" spans="1:11" ht="15">
      <c r="A71" s="35"/>
      <c r="B71" s="270">
        <v>2003</v>
      </c>
      <c r="C71" s="177">
        <v>34.72819883384022</v>
      </c>
      <c r="D71" s="177">
        <v>31.610836639854263</v>
      </c>
      <c r="E71" s="178">
        <v>3.1173621939859544</v>
      </c>
      <c r="F71" s="177">
        <v>30.882024593452748</v>
      </c>
      <c r="G71" s="177">
        <v>28.051554989103657</v>
      </c>
      <c r="H71" s="178">
        <v>2.8304696043490907</v>
      </c>
      <c r="I71" s="177">
        <v>42.00248489718179</v>
      </c>
      <c r="J71" s="177">
        <v>38.342521501056446</v>
      </c>
      <c r="K71" s="178">
        <v>3.6599633961253417</v>
      </c>
    </row>
    <row r="72" spans="1:11" ht="15">
      <c r="A72" s="35"/>
      <c r="B72" s="270">
        <v>2004</v>
      </c>
      <c r="C72" s="177">
        <v>35.32215622922387</v>
      </c>
      <c r="D72" s="177">
        <v>31.88916365527612</v>
      </c>
      <c r="E72" s="178">
        <v>3.4329925739477503</v>
      </c>
      <c r="F72" s="177">
        <v>31.298555228740028</v>
      </c>
      <c r="G72" s="177">
        <v>27.697360193869418</v>
      </c>
      <c r="H72" s="178">
        <v>3.60119503487061</v>
      </c>
      <c r="I72" s="177">
        <v>43.240945432303725</v>
      </c>
      <c r="J72" s="177">
        <v>40.13898961655525</v>
      </c>
      <c r="K72" s="178">
        <v>3.1019558157484752</v>
      </c>
    </row>
    <row r="73" spans="1:11" ht="15">
      <c r="A73" s="35"/>
      <c r="B73" s="270">
        <v>2005</v>
      </c>
      <c r="C73" s="177">
        <v>35.61605118497602</v>
      </c>
      <c r="D73" s="177">
        <v>32.07132582563313</v>
      </c>
      <c r="E73" s="178">
        <v>3.544725359342891</v>
      </c>
      <c r="F73" s="177">
        <v>31.031744374451364</v>
      </c>
      <c r="G73" s="177">
        <v>27.876100650819627</v>
      </c>
      <c r="H73" s="178">
        <v>3.155643723631737</v>
      </c>
      <c r="I73" s="177">
        <v>45.88721960855666</v>
      </c>
      <c r="J73" s="177">
        <v>41.47075438186086</v>
      </c>
      <c r="K73" s="178">
        <v>4.416465226695806</v>
      </c>
    </row>
    <row r="74" spans="1:11" ht="15">
      <c r="A74" s="35"/>
      <c r="B74" s="270">
        <v>2006</v>
      </c>
      <c r="C74" s="177">
        <v>36.76696100981222</v>
      </c>
      <c r="D74" s="177">
        <v>33.37697931858473</v>
      </c>
      <c r="E74" s="178">
        <v>3.38998169122749</v>
      </c>
      <c r="F74" s="177">
        <v>31.018584563164705</v>
      </c>
      <c r="G74" s="177">
        <v>28.006852632379495</v>
      </c>
      <c r="H74" s="178">
        <v>3.01173193078521</v>
      </c>
      <c r="I74" s="177">
        <v>45.54350004889018</v>
      </c>
      <c r="J74" s="177">
        <v>41.57601202698739</v>
      </c>
      <c r="K74" s="178">
        <v>3.9674880219027884</v>
      </c>
    </row>
    <row r="75" spans="1:11" ht="15">
      <c r="A75" s="35"/>
      <c r="B75" s="270">
        <v>2007</v>
      </c>
      <c r="C75" s="177">
        <v>37.55485718101535</v>
      </c>
      <c r="D75" s="177">
        <v>33.441563997262136</v>
      </c>
      <c r="E75" s="178">
        <v>4.113293183753214</v>
      </c>
      <c r="F75" s="177">
        <v>31.991823174905274</v>
      </c>
      <c r="G75" s="177">
        <v>28.752915644146164</v>
      </c>
      <c r="H75" s="178">
        <v>3.2389075307591106</v>
      </c>
      <c r="I75" s="177">
        <v>46.82658052453215</v>
      </c>
      <c r="J75" s="177">
        <v>41.25597791912209</v>
      </c>
      <c r="K75" s="178">
        <v>5.570602605410059</v>
      </c>
    </row>
    <row r="76" spans="1:11" ht="15">
      <c r="A76" s="35"/>
      <c r="B76" s="270">
        <v>2008</v>
      </c>
      <c r="C76" s="177">
        <v>37.11956030933629</v>
      </c>
      <c r="D76" s="177">
        <v>33.35604114948867</v>
      </c>
      <c r="E76" s="178">
        <v>3.7635191598476254</v>
      </c>
      <c r="F76" s="177">
        <v>32.23677520289429</v>
      </c>
      <c r="G76" s="177">
        <v>28.85765620416546</v>
      </c>
      <c r="H76" s="178">
        <v>3.379118998728835</v>
      </c>
      <c r="I76" s="177">
        <v>46.9731086322462</v>
      </c>
      <c r="J76" s="177">
        <v>42.43386302113203</v>
      </c>
      <c r="K76" s="178">
        <v>4.5392456111141755</v>
      </c>
    </row>
    <row r="77" spans="1:11" ht="15">
      <c r="A77" s="35"/>
      <c r="B77" s="270">
        <v>2009</v>
      </c>
      <c r="C77" s="177">
        <v>36.38422143581828</v>
      </c>
      <c r="D77" s="177">
        <v>33.15525367746461</v>
      </c>
      <c r="E77" s="178">
        <v>3.2289677583536758</v>
      </c>
      <c r="F77" s="177">
        <v>31.544095480676077</v>
      </c>
      <c r="G77" s="177">
        <v>28.984994471647457</v>
      </c>
      <c r="H77" s="178">
        <v>2.5591010090286197</v>
      </c>
      <c r="I77" s="177">
        <v>45.331120928656865</v>
      </c>
      <c r="J77" s="177">
        <v>40.821790803310314</v>
      </c>
      <c r="K77" s="178">
        <v>4.509330125346551</v>
      </c>
    </row>
    <row r="78" spans="1:11" ht="15">
      <c r="A78" s="35"/>
      <c r="B78" s="270">
        <v>2010</v>
      </c>
      <c r="C78" s="177">
        <v>36.08293446090813</v>
      </c>
      <c r="D78" s="177">
        <v>32.296844555421174</v>
      </c>
      <c r="E78" s="178">
        <v>3.7860899054869535</v>
      </c>
      <c r="F78" s="177">
        <v>32.08863628176283</v>
      </c>
      <c r="G78" s="177">
        <v>28.76448915830737</v>
      </c>
      <c r="H78" s="178">
        <v>3.324147123455461</v>
      </c>
      <c r="I78" s="177">
        <v>46.78560522297688</v>
      </c>
      <c r="J78" s="177">
        <v>41.761745555380045</v>
      </c>
      <c r="K78" s="178">
        <v>5.023859667596838</v>
      </c>
    </row>
    <row r="79" spans="1:11" ht="15">
      <c r="A79" s="35"/>
      <c r="B79" s="270">
        <v>2011</v>
      </c>
      <c r="C79" s="177">
        <v>37.1291176773723</v>
      </c>
      <c r="D79" s="177">
        <v>33.82567607208262</v>
      </c>
      <c r="E79" s="178">
        <v>3.3034416052896773</v>
      </c>
      <c r="F79" s="177">
        <v>32.25353509426919</v>
      </c>
      <c r="G79" s="177">
        <v>29.528537427664727</v>
      </c>
      <c r="H79" s="178">
        <v>2.7249976666044624</v>
      </c>
      <c r="I79" s="177">
        <v>47.467702431904215</v>
      </c>
      <c r="J79" s="177">
        <v>42.93768090843869</v>
      </c>
      <c r="K79" s="178">
        <v>4.530021523465521</v>
      </c>
    </row>
    <row r="80" spans="1:11" ht="15">
      <c r="A80" s="35"/>
      <c r="B80" s="270">
        <v>2012</v>
      </c>
      <c r="C80" s="177">
        <v>37.42484651442557</v>
      </c>
      <c r="D80" s="177">
        <v>33.60771213158278</v>
      </c>
      <c r="E80" s="178">
        <v>3.817134382842788</v>
      </c>
      <c r="F80" s="177">
        <v>32.97773849132709</v>
      </c>
      <c r="G80" s="177">
        <v>30.004179980747193</v>
      </c>
      <c r="H80" s="178">
        <v>2.9735585105798954</v>
      </c>
      <c r="I80" s="177">
        <v>48.224965999093314</v>
      </c>
      <c r="J80" s="177">
        <v>42.35914735504058</v>
      </c>
      <c r="K80" s="178">
        <v>5.865818644052737</v>
      </c>
    </row>
    <row r="81" spans="1:11" ht="15">
      <c r="A81" s="35"/>
      <c r="B81" s="270">
        <v>2013</v>
      </c>
      <c r="C81" s="177">
        <v>36.69588515600803</v>
      </c>
      <c r="D81" s="177">
        <v>33.75710422831386</v>
      </c>
      <c r="E81" s="178">
        <v>2.938780927694175</v>
      </c>
      <c r="F81" s="177">
        <v>31.71033918929194</v>
      </c>
      <c r="G81" s="177">
        <v>29.031355996653737</v>
      </c>
      <c r="H81" s="178">
        <v>2.678983192638203</v>
      </c>
      <c r="I81" s="177">
        <v>47.50791255370557</v>
      </c>
      <c r="J81" s="177">
        <v>44.00571485119122</v>
      </c>
      <c r="K81" s="178">
        <v>3.5021977025143514</v>
      </c>
    </row>
    <row r="82" spans="1:11" ht="15">
      <c r="A82" s="35"/>
      <c r="B82" s="270">
        <v>2014</v>
      </c>
      <c r="C82" s="177">
        <v>38.235732801156736</v>
      </c>
      <c r="D82" s="177">
        <v>34.688374304885535</v>
      </c>
      <c r="E82" s="178">
        <v>3.547358496271201</v>
      </c>
      <c r="F82" s="177">
        <v>32.23711182899766</v>
      </c>
      <c r="G82" s="177">
        <v>29.664094482009972</v>
      </c>
      <c r="H82" s="178">
        <v>2.5730173469876902</v>
      </c>
      <c r="I82" s="177">
        <v>48.47250989494987</v>
      </c>
      <c r="J82" s="177">
        <v>43.26241704609708</v>
      </c>
      <c r="K82" s="178">
        <v>5.2100928488527956</v>
      </c>
    </row>
    <row r="83" spans="1:11" ht="15">
      <c r="A83" s="45"/>
      <c r="B83" s="272">
        <v>2015</v>
      </c>
      <c r="C83" s="181">
        <v>37.243404940410805</v>
      </c>
      <c r="D83" s="181">
        <v>33.91103121923046</v>
      </c>
      <c r="E83" s="182">
        <v>3.332373721180346</v>
      </c>
      <c r="F83" s="181">
        <v>31.67048932625626</v>
      </c>
      <c r="G83" s="181">
        <v>29.01714062479821</v>
      </c>
      <c r="H83" s="182">
        <v>2.65334870145805</v>
      </c>
      <c r="I83" s="181">
        <v>50.51821516738575</v>
      </c>
      <c r="J83" s="181">
        <v>45.568388590237575</v>
      </c>
      <c r="K83" s="182">
        <v>4.949826577148173</v>
      </c>
    </row>
    <row r="84" spans="1:11" ht="15">
      <c r="A84" s="312" t="s">
        <v>1085</v>
      </c>
      <c r="B84" s="312"/>
      <c r="C84" s="331"/>
      <c r="D84" s="331"/>
      <c r="E84" s="331"/>
      <c r="F84" s="331"/>
      <c r="G84" s="331"/>
      <c r="H84" s="331"/>
      <c r="I84" s="331"/>
      <c r="J84" s="331"/>
      <c r="K84" s="331"/>
    </row>
    <row r="85" spans="1:2" ht="15">
      <c r="A85" s="49" t="s">
        <v>33</v>
      </c>
      <c r="B85" s="49"/>
    </row>
  </sheetData>
  <sheetProtection/>
  <mergeCells count="7">
    <mergeCell ref="A1:K1"/>
    <mergeCell ref="A84:K84"/>
    <mergeCell ref="C2:E2"/>
    <mergeCell ref="F2:H2"/>
    <mergeCell ref="I2:K2"/>
    <mergeCell ref="A2:A3"/>
    <mergeCell ref="B2:B3"/>
  </mergeCells>
  <hyperlinks>
    <hyperlink ref="A85" location="Sommaire!A1" display="Retour au sommaire"/>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657"/>
  <sheetViews>
    <sheetView zoomScalePageLayoutView="0" workbookViewId="0" topLeftCell="A1">
      <selection activeCell="A1" sqref="A1:Q1"/>
    </sheetView>
  </sheetViews>
  <sheetFormatPr defaultColWidth="11.421875" defaultRowHeight="15"/>
  <cols>
    <col min="1" max="1" width="37.7109375" style="0" customWidth="1"/>
    <col min="2" max="17" width="10.00390625" style="0" customWidth="1"/>
  </cols>
  <sheetData>
    <row r="1" spans="1:17" ht="39.75" customHeight="1">
      <c r="A1" s="310" t="s">
        <v>1009</v>
      </c>
      <c r="B1" s="311"/>
      <c r="C1" s="311"/>
      <c r="D1" s="311"/>
      <c r="E1" s="311"/>
      <c r="F1" s="311"/>
      <c r="G1" s="311"/>
      <c r="H1" s="311"/>
      <c r="I1" s="311"/>
      <c r="J1" s="311"/>
      <c r="K1" s="311"/>
      <c r="L1" s="311"/>
      <c r="M1" s="311"/>
      <c r="N1" s="311"/>
      <c r="O1" s="311"/>
      <c r="P1" s="311"/>
      <c r="Q1" s="311"/>
    </row>
    <row r="2" spans="1:17" ht="19.5" customHeight="1">
      <c r="A2" s="316" t="s">
        <v>37</v>
      </c>
      <c r="B2" s="313" t="s">
        <v>1</v>
      </c>
      <c r="C2" s="314"/>
      <c r="D2" s="314"/>
      <c r="E2" s="314"/>
      <c r="F2" s="314"/>
      <c r="G2" s="314"/>
      <c r="H2" s="314"/>
      <c r="I2" s="314"/>
      <c r="J2" s="314"/>
      <c r="K2" s="314"/>
      <c r="L2" s="314"/>
      <c r="M2" s="314"/>
      <c r="N2" s="314"/>
      <c r="O2" s="314"/>
      <c r="P2" s="314"/>
      <c r="Q2" s="315"/>
    </row>
    <row r="3" spans="1:17" ht="21" customHeight="1">
      <c r="A3" s="317"/>
      <c r="B3" s="51">
        <v>2000</v>
      </c>
      <c r="C3" s="51">
        <v>2001</v>
      </c>
      <c r="D3" s="51">
        <v>2002</v>
      </c>
      <c r="E3" s="51">
        <v>2003</v>
      </c>
      <c r="F3" s="51">
        <v>2004</v>
      </c>
      <c r="G3" s="51">
        <v>2005</v>
      </c>
      <c r="H3" s="51">
        <v>2006</v>
      </c>
      <c r="I3" s="51">
        <v>2007</v>
      </c>
      <c r="J3" s="51">
        <v>2008</v>
      </c>
      <c r="K3" s="51">
        <v>2009</v>
      </c>
      <c r="L3" s="51">
        <v>2010</v>
      </c>
      <c r="M3" s="51">
        <v>2011</v>
      </c>
      <c r="N3" s="227">
        <v>2012</v>
      </c>
      <c r="O3" s="227">
        <v>2013</v>
      </c>
      <c r="P3" s="227">
        <v>2014</v>
      </c>
      <c r="Q3" s="129">
        <v>2015</v>
      </c>
    </row>
    <row r="4" spans="1:20" ht="15">
      <c r="A4" s="76" t="s">
        <v>19</v>
      </c>
      <c r="B4" s="119">
        <v>45123</v>
      </c>
      <c r="C4" s="119">
        <v>42110</v>
      </c>
      <c r="D4" s="119">
        <v>40434</v>
      </c>
      <c r="E4" s="119">
        <v>41777</v>
      </c>
      <c r="F4" s="119">
        <v>43296</v>
      </c>
      <c r="G4" s="119">
        <v>43141</v>
      </c>
      <c r="H4" s="119">
        <v>44813</v>
      </c>
      <c r="I4" s="119">
        <v>45561</v>
      </c>
      <c r="J4" s="119">
        <v>45613</v>
      </c>
      <c r="K4" s="119">
        <v>43303</v>
      </c>
      <c r="L4" s="119">
        <v>42159</v>
      </c>
      <c r="M4" s="119">
        <v>41001</v>
      </c>
      <c r="N4" s="119">
        <v>42198</v>
      </c>
      <c r="O4" s="119">
        <v>37854</v>
      </c>
      <c r="P4" s="119">
        <v>39878</v>
      </c>
      <c r="Q4" s="120">
        <v>40049</v>
      </c>
      <c r="R4" s="296"/>
      <c r="S4" s="296"/>
      <c r="T4" s="287"/>
    </row>
    <row r="5" spans="1:20" ht="15">
      <c r="A5" s="77" t="s">
        <v>20</v>
      </c>
      <c r="B5" s="121">
        <v>5029</v>
      </c>
      <c r="C5" s="121">
        <v>4768</v>
      </c>
      <c r="D5" s="121">
        <v>4812</v>
      </c>
      <c r="E5" s="121">
        <v>5302</v>
      </c>
      <c r="F5" s="121">
        <v>5562</v>
      </c>
      <c r="G5" s="121">
        <v>5307</v>
      </c>
      <c r="H5" s="121">
        <v>5350</v>
      </c>
      <c r="I5" s="121">
        <v>5372</v>
      </c>
      <c r="J5" s="121">
        <v>5199</v>
      </c>
      <c r="K5" s="121">
        <v>5070</v>
      </c>
      <c r="L5" s="121">
        <v>4552</v>
      </c>
      <c r="M5" s="121">
        <v>4296</v>
      </c>
      <c r="N5" s="121">
        <v>4448</v>
      </c>
      <c r="O5" s="121">
        <v>4147</v>
      </c>
      <c r="P5" s="121">
        <v>4015</v>
      </c>
      <c r="Q5" s="122">
        <v>4154</v>
      </c>
      <c r="R5" s="296"/>
      <c r="S5" s="296"/>
      <c r="T5" s="287"/>
    </row>
    <row r="6" spans="1:20" ht="15">
      <c r="A6" s="125" t="s">
        <v>85</v>
      </c>
      <c r="B6" s="121">
        <v>393</v>
      </c>
      <c r="C6" s="121">
        <v>386</v>
      </c>
      <c r="D6" s="121">
        <v>300</v>
      </c>
      <c r="E6" s="121">
        <v>363</v>
      </c>
      <c r="F6" s="121">
        <v>374</v>
      </c>
      <c r="G6" s="121">
        <v>376</v>
      </c>
      <c r="H6" s="121">
        <v>337</v>
      </c>
      <c r="I6" s="121">
        <v>400</v>
      </c>
      <c r="J6" s="121">
        <v>386</v>
      </c>
      <c r="K6" s="121">
        <v>398</v>
      </c>
      <c r="L6" s="121">
        <v>334</v>
      </c>
      <c r="M6" s="121">
        <v>288</v>
      </c>
      <c r="N6" s="121">
        <v>306</v>
      </c>
      <c r="O6" s="121">
        <v>288</v>
      </c>
      <c r="P6" s="121">
        <v>244</v>
      </c>
      <c r="Q6" s="122">
        <v>287</v>
      </c>
      <c r="R6" s="296"/>
      <c r="S6" s="296"/>
      <c r="T6" s="281"/>
    </row>
    <row r="7" spans="1:22" ht="15">
      <c r="A7" s="125" t="s">
        <v>86</v>
      </c>
      <c r="B7" s="121">
        <v>133</v>
      </c>
      <c r="C7" s="121">
        <v>111</v>
      </c>
      <c r="D7" s="121">
        <v>101</v>
      </c>
      <c r="E7" s="121">
        <v>109</v>
      </c>
      <c r="F7" s="121">
        <v>134</v>
      </c>
      <c r="G7" s="121">
        <v>113</v>
      </c>
      <c r="H7" s="121">
        <v>120</v>
      </c>
      <c r="I7" s="121">
        <v>107</v>
      </c>
      <c r="J7" s="121">
        <v>142</v>
      </c>
      <c r="K7" s="121">
        <v>127</v>
      </c>
      <c r="L7" s="121">
        <v>123</v>
      </c>
      <c r="M7" s="121">
        <v>128</v>
      </c>
      <c r="N7" s="121">
        <v>116</v>
      </c>
      <c r="O7" s="121">
        <v>101</v>
      </c>
      <c r="P7" s="121">
        <v>114</v>
      </c>
      <c r="Q7" s="122">
        <v>106</v>
      </c>
      <c r="R7" s="296"/>
      <c r="S7" s="296"/>
      <c r="T7" s="287"/>
      <c r="U7" s="287"/>
      <c r="V7" s="287"/>
    </row>
    <row r="8" spans="1:22" ht="15">
      <c r="A8" s="125" t="s">
        <v>87</v>
      </c>
      <c r="B8" s="121">
        <v>74</v>
      </c>
      <c r="C8" s="121">
        <v>77</v>
      </c>
      <c r="D8" s="121">
        <v>79</v>
      </c>
      <c r="E8" s="121">
        <v>82</v>
      </c>
      <c r="F8" s="121">
        <v>68</v>
      </c>
      <c r="G8" s="121">
        <v>84</v>
      </c>
      <c r="H8" s="121">
        <v>74</v>
      </c>
      <c r="I8" s="121">
        <v>102</v>
      </c>
      <c r="J8" s="121">
        <v>88</v>
      </c>
      <c r="K8" s="121">
        <v>88</v>
      </c>
      <c r="L8" s="121">
        <v>85</v>
      </c>
      <c r="M8" s="121">
        <v>72</v>
      </c>
      <c r="N8" s="121">
        <v>76</v>
      </c>
      <c r="O8" s="121">
        <v>69</v>
      </c>
      <c r="P8" s="121">
        <v>86</v>
      </c>
      <c r="Q8" s="122">
        <v>83</v>
      </c>
      <c r="R8" s="296"/>
      <c r="S8" s="296"/>
      <c r="T8" s="287"/>
      <c r="U8" s="287"/>
      <c r="V8" s="287"/>
    </row>
    <row r="9" spans="1:22" ht="15">
      <c r="A9" s="125" t="s">
        <v>88</v>
      </c>
      <c r="B9" s="121">
        <v>717</v>
      </c>
      <c r="C9" s="121">
        <v>709</v>
      </c>
      <c r="D9" s="121">
        <v>641</v>
      </c>
      <c r="E9" s="121">
        <v>817</v>
      </c>
      <c r="F9" s="121">
        <v>856</v>
      </c>
      <c r="G9" s="121">
        <v>843</v>
      </c>
      <c r="H9" s="121">
        <v>874</v>
      </c>
      <c r="I9" s="121">
        <v>915</v>
      </c>
      <c r="J9" s="121">
        <v>833</v>
      </c>
      <c r="K9" s="121">
        <v>797</v>
      </c>
      <c r="L9" s="121">
        <v>757</v>
      </c>
      <c r="M9" s="121">
        <v>710</v>
      </c>
      <c r="N9" s="121">
        <v>729</v>
      </c>
      <c r="O9" s="121">
        <v>657</v>
      </c>
      <c r="P9" s="121">
        <v>654</v>
      </c>
      <c r="Q9" s="122">
        <v>702</v>
      </c>
      <c r="R9" s="296"/>
      <c r="S9" s="296"/>
      <c r="T9" s="281"/>
      <c r="U9" s="281"/>
      <c r="V9" s="281"/>
    </row>
    <row r="10" spans="1:20" ht="15">
      <c r="A10" s="125" t="s">
        <v>89</v>
      </c>
      <c r="B10" s="121">
        <v>214</v>
      </c>
      <c r="C10" s="121">
        <v>216</v>
      </c>
      <c r="D10" s="121">
        <v>216</v>
      </c>
      <c r="E10" s="121">
        <v>206</v>
      </c>
      <c r="F10" s="121">
        <v>262</v>
      </c>
      <c r="G10" s="121">
        <v>260</v>
      </c>
      <c r="H10" s="121">
        <v>226</v>
      </c>
      <c r="I10" s="121">
        <v>236</v>
      </c>
      <c r="J10" s="121">
        <v>186</v>
      </c>
      <c r="K10" s="121">
        <v>212</v>
      </c>
      <c r="L10" s="121">
        <v>170</v>
      </c>
      <c r="M10" s="121">
        <v>182</v>
      </c>
      <c r="N10" s="121">
        <v>215</v>
      </c>
      <c r="O10" s="121">
        <v>189</v>
      </c>
      <c r="P10" s="121">
        <v>202</v>
      </c>
      <c r="Q10" s="122">
        <v>184</v>
      </c>
      <c r="R10" s="296"/>
      <c r="S10" s="296"/>
      <c r="T10" s="287"/>
    </row>
    <row r="11" spans="1:19" ht="15">
      <c r="A11" s="125" t="s">
        <v>90</v>
      </c>
      <c r="B11" s="121">
        <v>129</v>
      </c>
      <c r="C11" s="121">
        <v>134</v>
      </c>
      <c r="D11" s="121">
        <v>116</v>
      </c>
      <c r="E11" s="121">
        <v>149</v>
      </c>
      <c r="F11" s="121">
        <v>164</v>
      </c>
      <c r="G11" s="121">
        <v>145</v>
      </c>
      <c r="H11" s="121">
        <v>145</v>
      </c>
      <c r="I11" s="121">
        <v>156</v>
      </c>
      <c r="J11" s="121">
        <v>175</v>
      </c>
      <c r="K11" s="121">
        <v>147</v>
      </c>
      <c r="L11" s="121">
        <v>136</v>
      </c>
      <c r="M11" s="121">
        <v>125</v>
      </c>
      <c r="N11" s="121">
        <v>140</v>
      </c>
      <c r="O11" s="121">
        <v>109</v>
      </c>
      <c r="P11" s="121">
        <v>122</v>
      </c>
      <c r="Q11" s="122">
        <v>122</v>
      </c>
      <c r="R11" s="296"/>
      <c r="S11" s="296"/>
    </row>
    <row r="12" spans="1:19" ht="15">
      <c r="A12" s="125" t="s">
        <v>91</v>
      </c>
      <c r="B12" s="121">
        <v>207</v>
      </c>
      <c r="C12" s="121">
        <v>193</v>
      </c>
      <c r="D12" s="121">
        <v>208</v>
      </c>
      <c r="E12" s="121">
        <v>251</v>
      </c>
      <c r="F12" s="121">
        <v>258</v>
      </c>
      <c r="G12" s="121">
        <v>208</v>
      </c>
      <c r="H12" s="121">
        <v>242</v>
      </c>
      <c r="I12" s="121">
        <v>221</v>
      </c>
      <c r="J12" s="121">
        <v>240</v>
      </c>
      <c r="K12" s="121">
        <v>206</v>
      </c>
      <c r="L12" s="121">
        <v>185</v>
      </c>
      <c r="M12" s="121">
        <v>141</v>
      </c>
      <c r="N12" s="121">
        <v>182</v>
      </c>
      <c r="O12" s="121">
        <v>169</v>
      </c>
      <c r="P12" s="121">
        <v>170</v>
      </c>
      <c r="Q12" s="122">
        <v>149</v>
      </c>
      <c r="R12" s="296"/>
      <c r="S12" s="296"/>
    </row>
    <row r="13" spans="1:19" ht="15">
      <c r="A13" s="125" t="s">
        <v>92</v>
      </c>
      <c r="B13" s="121">
        <v>92</v>
      </c>
      <c r="C13" s="121">
        <v>82</v>
      </c>
      <c r="D13" s="121">
        <v>96</v>
      </c>
      <c r="E13" s="121">
        <v>113</v>
      </c>
      <c r="F13" s="121">
        <v>104</v>
      </c>
      <c r="G13" s="121">
        <v>109</v>
      </c>
      <c r="H13" s="121">
        <v>114</v>
      </c>
      <c r="I13" s="121">
        <v>102</v>
      </c>
      <c r="J13" s="121">
        <v>105</v>
      </c>
      <c r="K13" s="121">
        <v>109</v>
      </c>
      <c r="L13" s="121">
        <v>89</v>
      </c>
      <c r="M13" s="121">
        <v>95</v>
      </c>
      <c r="N13" s="121">
        <v>82</v>
      </c>
      <c r="O13" s="121">
        <v>66</v>
      </c>
      <c r="P13" s="121">
        <v>67</v>
      </c>
      <c r="Q13" s="122">
        <v>80</v>
      </c>
      <c r="R13" s="296"/>
      <c r="S13" s="296"/>
    </row>
    <row r="14" spans="1:19" ht="15">
      <c r="A14" s="125" t="s">
        <v>93</v>
      </c>
      <c r="B14" s="121">
        <v>402</v>
      </c>
      <c r="C14" s="121">
        <v>398</v>
      </c>
      <c r="D14" s="121">
        <v>453</v>
      </c>
      <c r="E14" s="121">
        <v>431</v>
      </c>
      <c r="F14" s="121">
        <v>455</v>
      </c>
      <c r="G14" s="121">
        <v>423</v>
      </c>
      <c r="H14" s="121">
        <v>467</v>
      </c>
      <c r="I14" s="121">
        <v>456</v>
      </c>
      <c r="J14" s="121">
        <v>429</v>
      </c>
      <c r="K14" s="121">
        <v>386</v>
      </c>
      <c r="L14" s="121">
        <v>326</v>
      </c>
      <c r="M14" s="121">
        <v>356</v>
      </c>
      <c r="N14" s="121">
        <v>360</v>
      </c>
      <c r="O14" s="121">
        <v>324</v>
      </c>
      <c r="P14" s="121">
        <v>290</v>
      </c>
      <c r="Q14" s="122">
        <v>306</v>
      </c>
      <c r="R14" s="296"/>
      <c r="S14" s="296"/>
    </row>
    <row r="15" spans="1:19" ht="15">
      <c r="A15" s="125" t="s">
        <v>94</v>
      </c>
      <c r="B15" s="121">
        <v>170</v>
      </c>
      <c r="C15" s="121">
        <v>190</v>
      </c>
      <c r="D15" s="121">
        <v>199</v>
      </c>
      <c r="E15" s="121">
        <v>221</v>
      </c>
      <c r="F15" s="121">
        <v>227</v>
      </c>
      <c r="G15" s="121">
        <v>213</v>
      </c>
      <c r="H15" s="121">
        <v>225</v>
      </c>
      <c r="I15" s="121">
        <v>241</v>
      </c>
      <c r="J15" s="121">
        <v>233</v>
      </c>
      <c r="K15" s="121">
        <v>219</v>
      </c>
      <c r="L15" s="121">
        <v>192</v>
      </c>
      <c r="M15" s="121">
        <v>183</v>
      </c>
      <c r="N15" s="121">
        <v>177</v>
      </c>
      <c r="O15" s="121">
        <v>189</v>
      </c>
      <c r="P15" s="121">
        <v>175</v>
      </c>
      <c r="Q15" s="122">
        <v>208</v>
      </c>
      <c r="R15" s="296"/>
      <c r="S15" s="296"/>
    </row>
    <row r="16" spans="1:19" ht="15">
      <c r="A16" s="125" t="s">
        <v>95</v>
      </c>
      <c r="B16" s="121">
        <v>70</v>
      </c>
      <c r="C16" s="121">
        <v>68</v>
      </c>
      <c r="D16" s="121">
        <v>74</v>
      </c>
      <c r="E16" s="121">
        <v>94</v>
      </c>
      <c r="F16" s="121">
        <v>84</v>
      </c>
      <c r="G16" s="121">
        <v>90</v>
      </c>
      <c r="H16" s="121">
        <v>73</v>
      </c>
      <c r="I16" s="121">
        <v>102</v>
      </c>
      <c r="J16" s="121">
        <v>79</v>
      </c>
      <c r="K16" s="121">
        <v>86</v>
      </c>
      <c r="L16" s="121">
        <v>79</v>
      </c>
      <c r="M16" s="121">
        <v>67</v>
      </c>
      <c r="N16" s="121">
        <v>73</v>
      </c>
      <c r="O16" s="121">
        <v>66</v>
      </c>
      <c r="P16" s="121">
        <v>67</v>
      </c>
      <c r="Q16" s="122">
        <v>60</v>
      </c>
      <c r="R16" s="296"/>
      <c r="S16" s="296"/>
    </row>
    <row r="17" spans="1:19" ht="15">
      <c r="A17" s="125" t="s">
        <v>96</v>
      </c>
      <c r="B17" s="121">
        <v>509</v>
      </c>
      <c r="C17" s="121">
        <v>467</v>
      </c>
      <c r="D17" s="121">
        <v>504</v>
      </c>
      <c r="E17" s="121">
        <v>527</v>
      </c>
      <c r="F17" s="121">
        <v>431</v>
      </c>
      <c r="G17" s="121">
        <v>492</v>
      </c>
      <c r="H17" s="121">
        <v>480</v>
      </c>
      <c r="I17" s="121">
        <v>498</v>
      </c>
      <c r="J17" s="121">
        <v>453</v>
      </c>
      <c r="K17" s="121">
        <v>534</v>
      </c>
      <c r="L17" s="121">
        <v>440</v>
      </c>
      <c r="M17" s="121">
        <v>446</v>
      </c>
      <c r="N17" s="121">
        <v>461</v>
      </c>
      <c r="O17" s="121">
        <v>392</v>
      </c>
      <c r="P17" s="121">
        <v>365</v>
      </c>
      <c r="Q17" s="122">
        <v>383</v>
      </c>
      <c r="R17" s="296"/>
      <c r="S17" s="296"/>
    </row>
    <row r="18" spans="1:19" ht="15">
      <c r="A18" s="125" t="s">
        <v>97</v>
      </c>
      <c r="B18" s="121">
        <v>291</v>
      </c>
      <c r="C18" s="121">
        <v>239</v>
      </c>
      <c r="D18" s="121">
        <v>257</v>
      </c>
      <c r="E18" s="121">
        <v>297</v>
      </c>
      <c r="F18" s="121">
        <v>335</v>
      </c>
      <c r="G18" s="121">
        <v>277</v>
      </c>
      <c r="H18" s="121">
        <v>255</v>
      </c>
      <c r="I18" s="121">
        <v>234</v>
      </c>
      <c r="J18" s="121">
        <v>213</v>
      </c>
      <c r="K18" s="121">
        <v>204</v>
      </c>
      <c r="L18" s="121">
        <v>179</v>
      </c>
      <c r="M18" s="121">
        <v>185</v>
      </c>
      <c r="N18" s="121">
        <v>198</v>
      </c>
      <c r="O18" s="121">
        <v>214</v>
      </c>
      <c r="P18" s="121">
        <v>199</v>
      </c>
      <c r="Q18" s="122">
        <v>182</v>
      </c>
      <c r="R18" s="296"/>
      <c r="S18" s="296"/>
    </row>
    <row r="19" spans="1:19" ht="15">
      <c r="A19" s="125" t="s">
        <v>98</v>
      </c>
      <c r="B19" s="121">
        <v>167</v>
      </c>
      <c r="C19" s="121">
        <v>153</v>
      </c>
      <c r="D19" s="121">
        <v>161</v>
      </c>
      <c r="E19" s="121">
        <v>142</v>
      </c>
      <c r="F19" s="121">
        <v>182</v>
      </c>
      <c r="G19" s="121">
        <v>140</v>
      </c>
      <c r="H19" s="121">
        <v>160</v>
      </c>
      <c r="I19" s="121">
        <v>133</v>
      </c>
      <c r="J19" s="121">
        <v>153</v>
      </c>
      <c r="K19" s="121">
        <v>133</v>
      </c>
      <c r="L19" s="121">
        <v>113</v>
      </c>
      <c r="M19" s="121">
        <v>78</v>
      </c>
      <c r="N19" s="121">
        <v>98</v>
      </c>
      <c r="O19" s="121">
        <v>102</v>
      </c>
      <c r="P19" s="121">
        <v>113</v>
      </c>
      <c r="Q19" s="122">
        <v>100</v>
      </c>
      <c r="R19" s="296"/>
      <c r="S19" s="296"/>
    </row>
    <row r="20" spans="1:19" ht="15">
      <c r="A20" s="125" t="s">
        <v>99</v>
      </c>
      <c r="B20" s="121">
        <v>560</v>
      </c>
      <c r="C20" s="121">
        <v>596</v>
      </c>
      <c r="D20" s="121">
        <v>627</v>
      </c>
      <c r="E20" s="121">
        <v>708</v>
      </c>
      <c r="F20" s="121">
        <v>767</v>
      </c>
      <c r="G20" s="121">
        <v>779</v>
      </c>
      <c r="H20" s="121">
        <v>686</v>
      </c>
      <c r="I20" s="121">
        <v>719</v>
      </c>
      <c r="J20" s="121">
        <v>734</v>
      </c>
      <c r="K20" s="121">
        <v>676</v>
      </c>
      <c r="L20" s="121">
        <v>628</v>
      </c>
      <c r="M20" s="121">
        <v>535</v>
      </c>
      <c r="N20" s="121">
        <v>508</v>
      </c>
      <c r="O20" s="121">
        <v>536</v>
      </c>
      <c r="P20" s="121">
        <v>524</v>
      </c>
      <c r="Q20" s="122">
        <v>526</v>
      </c>
      <c r="R20" s="296"/>
      <c r="S20" s="296"/>
    </row>
    <row r="21" spans="1:19" ht="15">
      <c r="A21" s="125" t="s">
        <v>100</v>
      </c>
      <c r="B21" s="121">
        <v>368</v>
      </c>
      <c r="C21" s="121">
        <v>296</v>
      </c>
      <c r="D21" s="121">
        <v>296</v>
      </c>
      <c r="E21" s="121">
        <v>308</v>
      </c>
      <c r="F21" s="121">
        <v>336</v>
      </c>
      <c r="G21" s="121">
        <v>303</v>
      </c>
      <c r="H21" s="121">
        <v>337</v>
      </c>
      <c r="I21" s="121">
        <v>295</v>
      </c>
      <c r="J21" s="121">
        <v>320</v>
      </c>
      <c r="K21" s="121">
        <v>303</v>
      </c>
      <c r="L21" s="121">
        <v>284</v>
      </c>
      <c r="M21" s="121">
        <v>287</v>
      </c>
      <c r="N21" s="121">
        <v>308</v>
      </c>
      <c r="O21" s="121">
        <v>286</v>
      </c>
      <c r="P21" s="121">
        <v>256</v>
      </c>
      <c r="Q21" s="122">
        <v>271</v>
      </c>
      <c r="R21" s="296"/>
      <c r="S21" s="296"/>
    </row>
    <row r="22" spans="1:19" ht="15">
      <c r="A22" s="125" t="s">
        <v>101</v>
      </c>
      <c r="B22" s="121">
        <v>113</v>
      </c>
      <c r="C22" s="121">
        <v>101</v>
      </c>
      <c r="D22" s="121">
        <v>98</v>
      </c>
      <c r="E22" s="121">
        <v>102</v>
      </c>
      <c r="F22" s="121">
        <v>120</v>
      </c>
      <c r="G22" s="121">
        <v>95</v>
      </c>
      <c r="H22" s="121">
        <v>111</v>
      </c>
      <c r="I22" s="121">
        <v>90</v>
      </c>
      <c r="J22" s="121">
        <v>91</v>
      </c>
      <c r="K22" s="121">
        <v>95</v>
      </c>
      <c r="L22" s="121">
        <v>70</v>
      </c>
      <c r="M22" s="121">
        <v>82</v>
      </c>
      <c r="N22" s="121">
        <v>99</v>
      </c>
      <c r="O22" s="121">
        <v>73</v>
      </c>
      <c r="P22" s="121">
        <v>76</v>
      </c>
      <c r="Q22" s="122">
        <v>78</v>
      </c>
      <c r="R22" s="296"/>
      <c r="S22" s="296"/>
    </row>
    <row r="23" spans="1:19" ht="15">
      <c r="A23" s="125" t="s">
        <v>102</v>
      </c>
      <c r="B23" s="121">
        <v>225</v>
      </c>
      <c r="C23" s="121">
        <v>211</v>
      </c>
      <c r="D23" s="121">
        <v>259</v>
      </c>
      <c r="E23" s="121">
        <v>227</v>
      </c>
      <c r="F23" s="121">
        <v>240</v>
      </c>
      <c r="G23" s="121">
        <v>222</v>
      </c>
      <c r="H23" s="121">
        <v>251</v>
      </c>
      <c r="I23" s="121">
        <v>215</v>
      </c>
      <c r="J23" s="121">
        <v>209</v>
      </c>
      <c r="K23" s="121">
        <v>226</v>
      </c>
      <c r="L23" s="121">
        <v>219</v>
      </c>
      <c r="M23" s="121">
        <v>201</v>
      </c>
      <c r="N23" s="121">
        <v>187</v>
      </c>
      <c r="O23" s="121">
        <v>175</v>
      </c>
      <c r="P23" s="121">
        <v>172</v>
      </c>
      <c r="Q23" s="122">
        <v>183</v>
      </c>
      <c r="R23" s="296"/>
      <c r="S23" s="296"/>
    </row>
    <row r="24" spans="1:19" ht="15">
      <c r="A24" s="125" t="s">
        <v>103</v>
      </c>
      <c r="B24" s="121">
        <v>195</v>
      </c>
      <c r="C24" s="121">
        <v>141</v>
      </c>
      <c r="D24" s="121">
        <v>127</v>
      </c>
      <c r="E24" s="121">
        <v>155</v>
      </c>
      <c r="F24" s="121">
        <v>165</v>
      </c>
      <c r="G24" s="121">
        <v>135</v>
      </c>
      <c r="H24" s="121">
        <v>173</v>
      </c>
      <c r="I24" s="121">
        <v>150</v>
      </c>
      <c r="J24" s="121">
        <v>130</v>
      </c>
      <c r="K24" s="121">
        <v>124</v>
      </c>
      <c r="L24" s="121">
        <v>143</v>
      </c>
      <c r="M24" s="121">
        <v>135</v>
      </c>
      <c r="N24" s="121">
        <v>133</v>
      </c>
      <c r="O24" s="121">
        <v>142</v>
      </c>
      <c r="P24" s="121">
        <v>119</v>
      </c>
      <c r="Q24" s="122">
        <v>144</v>
      </c>
      <c r="R24" s="296"/>
      <c r="S24" s="296"/>
    </row>
    <row r="25" spans="1:19" ht="15">
      <c r="A25" s="77" t="s">
        <v>21</v>
      </c>
      <c r="B25" s="121">
        <v>24994</v>
      </c>
      <c r="C25" s="121">
        <v>23191</v>
      </c>
      <c r="D25" s="121">
        <v>22269</v>
      </c>
      <c r="E25" s="121">
        <v>23291</v>
      </c>
      <c r="F25" s="121">
        <v>24151</v>
      </c>
      <c r="G25" s="121">
        <v>24046</v>
      </c>
      <c r="H25" s="121">
        <v>25278</v>
      </c>
      <c r="I25" s="121">
        <v>25919</v>
      </c>
      <c r="J25" s="121">
        <v>26277</v>
      </c>
      <c r="K25" s="121">
        <v>25048</v>
      </c>
      <c r="L25" s="121">
        <v>24926</v>
      </c>
      <c r="M25" s="121">
        <v>24464</v>
      </c>
      <c r="N25" s="121">
        <v>25522</v>
      </c>
      <c r="O25" s="121">
        <v>22645</v>
      </c>
      <c r="P25" s="121">
        <v>24712</v>
      </c>
      <c r="Q25" s="122">
        <v>24855</v>
      </c>
      <c r="R25" s="296"/>
      <c r="S25" s="296"/>
    </row>
    <row r="26" spans="1:19" ht="15">
      <c r="A26" s="77" t="s">
        <v>104</v>
      </c>
      <c r="B26" s="121">
        <v>6639</v>
      </c>
      <c r="C26" s="121">
        <v>6100</v>
      </c>
      <c r="D26" s="121">
        <v>6054</v>
      </c>
      <c r="E26" s="121">
        <v>6321</v>
      </c>
      <c r="F26" s="121">
        <v>6702</v>
      </c>
      <c r="G26" s="121">
        <v>6671</v>
      </c>
      <c r="H26" s="121">
        <v>7101</v>
      </c>
      <c r="I26" s="121">
        <v>7353</v>
      </c>
      <c r="J26" s="121">
        <v>7320</v>
      </c>
      <c r="K26" s="121">
        <v>7117</v>
      </c>
      <c r="L26" s="121">
        <v>6999</v>
      </c>
      <c r="M26" s="121">
        <v>6900</v>
      </c>
      <c r="N26" s="121">
        <v>7243</v>
      </c>
      <c r="O26" s="121">
        <v>6453</v>
      </c>
      <c r="P26" s="121">
        <v>7064</v>
      </c>
      <c r="Q26" s="122">
        <v>7214</v>
      </c>
      <c r="R26" s="296"/>
      <c r="S26" s="296"/>
    </row>
    <row r="27" spans="1:19" ht="15">
      <c r="A27" s="77" t="s">
        <v>105</v>
      </c>
      <c r="B27" s="121">
        <f>SUM(B28:B57)</f>
        <v>3722</v>
      </c>
      <c r="C27" s="121">
        <f aca="true" t="shared" si="0" ref="C27:M27">SUM(C28:C57)</f>
        <v>3410</v>
      </c>
      <c r="D27" s="121">
        <f t="shared" si="0"/>
        <v>3429</v>
      </c>
      <c r="E27" s="121">
        <f t="shared" si="0"/>
        <v>3690</v>
      </c>
      <c r="F27" s="121">
        <f t="shared" si="0"/>
        <v>3930</v>
      </c>
      <c r="G27" s="121">
        <f t="shared" si="0"/>
        <v>3773</v>
      </c>
      <c r="H27" s="121">
        <f t="shared" si="0"/>
        <v>4079</v>
      </c>
      <c r="I27" s="121">
        <f t="shared" si="0"/>
        <v>4249</v>
      </c>
      <c r="J27" s="121">
        <f t="shared" si="0"/>
        <v>4239</v>
      </c>
      <c r="K27" s="121">
        <f t="shared" si="0"/>
        <v>4092</v>
      </c>
      <c r="L27" s="121">
        <f t="shared" si="0"/>
        <v>3914</v>
      </c>
      <c r="M27" s="121">
        <f t="shared" si="0"/>
        <v>3911</v>
      </c>
      <c r="N27" s="121">
        <v>3994</v>
      </c>
      <c r="O27" s="121">
        <v>3661</v>
      </c>
      <c r="P27" s="121">
        <v>3994</v>
      </c>
      <c r="Q27" s="122">
        <v>4118</v>
      </c>
      <c r="R27" s="296"/>
      <c r="S27" s="296"/>
    </row>
    <row r="28" spans="1:19" ht="15">
      <c r="A28" s="125" t="s">
        <v>107</v>
      </c>
      <c r="B28" s="121">
        <v>68</v>
      </c>
      <c r="C28" s="121">
        <v>60</v>
      </c>
      <c r="D28" s="121">
        <v>53</v>
      </c>
      <c r="E28" s="121">
        <v>51</v>
      </c>
      <c r="F28" s="121">
        <v>51</v>
      </c>
      <c r="G28" s="121">
        <v>55</v>
      </c>
      <c r="H28" s="121">
        <v>71</v>
      </c>
      <c r="I28" s="121">
        <v>63</v>
      </c>
      <c r="J28" s="121">
        <v>62</v>
      </c>
      <c r="K28" s="121">
        <v>59</v>
      </c>
      <c r="L28" s="121">
        <v>48</v>
      </c>
      <c r="M28" s="121">
        <v>47</v>
      </c>
      <c r="N28" s="121">
        <v>56</v>
      </c>
      <c r="O28" s="121">
        <v>31</v>
      </c>
      <c r="P28" s="121">
        <v>48</v>
      </c>
      <c r="Q28" s="229">
        <v>40</v>
      </c>
      <c r="R28" s="296"/>
      <c r="S28" s="296"/>
    </row>
    <row r="29" spans="1:19" ht="15">
      <c r="A29" s="125" t="s">
        <v>108</v>
      </c>
      <c r="B29" s="121">
        <v>1742</v>
      </c>
      <c r="C29" s="121">
        <v>1648</v>
      </c>
      <c r="D29" s="121">
        <v>1719</v>
      </c>
      <c r="E29" s="121">
        <v>1827</v>
      </c>
      <c r="F29" s="121">
        <v>2058</v>
      </c>
      <c r="G29" s="121">
        <v>1866</v>
      </c>
      <c r="H29" s="121">
        <v>2090</v>
      </c>
      <c r="I29" s="121">
        <v>2204</v>
      </c>
      <c r="J29" s="121">
        <v>2202</v>
      </c>
      <c r="K29" s="121">
        <v>2110</v>
      </c>
      <c r="L29" s="121">
        <v>2045</v>
      </c>
      <c r="M29" s="121">
        <v>2010</v>
      </c>
      <c r="N29" s="121">
        <v>2015</v>
      </c>
      <c r="O29" s="121">
        <v>1859</v>
      </c>
      <c r="P29" s="121">
        <v>2067</v>
      </c>
      <c r="Q29" s="230">
        <v>2105</v>
      </c>
      <c r="R29" s="296"/>
      <c r="S29" s="296"/>
    </row>
    <row r="30" spans="1:19" ht="15">
      <c r="A30" s="125" t="s">
        <v>109</v>
      </c>
      <c r="B30" s="121">
        <v>40</v>
      </c>
      <c r="C30" s="121">
        <v>40</v>
      </c>
      <c r="D30" s="121">
        <v>40</v>
      </c>
      <c r="E30" s="121">
        <v>42</v>
      </c>
      <c r="F30" s="121">
        <v>55</v>
      </c>
      <c r="G30" s="121">
        <v>40</v>
      </c>
      <c r="H30" s="121">
        <v>49</v>
      </c>
      <c r="I30" s="121">
        <v>39</v>
      </c>
      <c r="J30" s="121">
        <v>49</v>
      </c>
      <c r="K30" s="121">
        <v>59</v>
      </c>
      <c r="L30" s="121">
        <v>41</v>
      </c>
      <c r="M30" s="121">
        <v>45</v>
      </c>
      <c r="N30" s="121">
        <v>43</v>
      </c>
      <c r="O30" s="121">
        <v>42</v>
      </c>
      <c r="P30" s="121">
        <v>45</v>
      </c>
      <c r="Q30" s="229">
        <v>43</v>
      </c>
      <c r="R30" s="296"/>
      <c r="S30" s="296"/>
    </row>
    <row r="31" spans="1:19" ht="15">
      <c r="A31" s="125" t="s">
        <v>110</v>
      </c>
      <c r="B31" s="121">
        <v>63</v>
      </c>
      <c r="C31" s="121">
        <v>65</v>
      </c>
      <c r="D31" s="121">
        <v>47</v>
      </c>
      <c r="E31" s="121">
        <v>69</v>
      </c>
      <c r="F31" s="121">
        <v>87</v>
      </c>
      <c r="G31" s="121">
        <v>79</v>
      </c>
      <c r="H31" s="121">
        <v>54</v>
      </c>
      <c r="I31" s="121">
        <v>80</v>
      </c>
      <c r="J31" s="121">
        <v>61</v>
      </c>
      <c r="K31" s="121">
        <v>65</v>
      </c>
      <c r="L31" s="121">
        <v>78</v>
      </c>
      <c r="M31" s="121">
        <v>73</v>
      </c>
      <c r="N31" s="121">
        <v>78</v>
      </c>
      <c r="O31" s="121">
        <v>53</v>
      </c>
      <c r="P31" s="121">
        <v>65</v>
      </c>
      <c r="Q31" s="229">
        <v>81</v>
      </c>
      <c r="R31" s="296"/>
      <c r="S31" s="296"/>
    </row>
    <row r="32" spans="1:19" ht="15">
      <c r="A32" s="125" t="s">
        <v>111</v>
      </c>
      <c r="B32" s="121">
        <v>47</v>
      </c>
      <c r="C32" s="121">
        <v>49</v>
      </c>
      <c r="D32" s="121">
        <v>44</v>
      </c>
      <c r="E32" s="121">
        <v>50</v>
      </c>
      <c r="F32" s="121">
        <v>50</v>
      </c>
      <c r="G32" s="121">
        <v>59</v>
      </c>
      <c r="H32" s="121">
        <v>54</v>
      </c>
      <c r="I32" s="121">
        <v>46</v>
      </c>
      <c r="J32" s="121">
        <v>56</v>
      </c>
      <c r="K32" s="121">
        <v>36</v>
      </c>
      <c r="L32" s="121">
        <v>34</v>
      </c>
      <c r="M32" s="121">
        <v>47</v>
      </c>
      <c r="N32" s="121">
        <v>44</v>
      </c>
      <c r="O32" s="121">
        <v>46</v>
      </c>
      <c r="P32" s="121">
        <v>41</v>
      </c>
      <c r="Q32" s="229">
        <v>41</v>
      </c>
      <c r="R32" s="296"/>
      <c r="S32" s="296"/>
    </row>
    <row r="33" spans="1:19" ht="15">
      <c r="A33" s="125" t="s">
        <v>112</v>
      </c>
      <c r="B33" s="121">
        <v>173</v>
      </c>
      <c r="C33" s="121">
        <v>147</v>
      </c>
      <c r="D33" s="121">
        <v>134</v>
      </c>
      <c r="E33" s="121">
        <v>145</v>
      </c>
      <c r="F33" s="121">
        <v>131</v>
      </c>
      <c r="G33" s="121">
        <v>145</v>
      </c>
      <c r="H33" s="121">
        <v>154</v>
      </c>
      <c r="I33" s="121">
        <v>147</v>
      </c>
      <c r="J33" s="121">
        <v>143</v>
      </c>
      <c r="K33" s="121">
        <v>134</v>
      </c>
      <c r="L33" s="121">
        <v>130</v>
      </c>
      <c r="M33" s="121">
        <v>120</v>
      </c>
      <c r="N33" s="121">
        <v>131</v>
      </c>
      <c r="O33" s="121">
        <v>123</v>
      </c>
      <c r="P33" s="121">
        <v>129</v>
      </c>
      <c r="Q33" s="229">
        <v>148</v>
      </c>
      <c r="R33" s="296"/>
      <c r="S33" s="296"/>
    </row>
    <row r="34" spans="1:19" ht="15">
      <c r="A34" s="125" t="s">
        <v>113</v>
      </c>
      <c r="B34" s="121">
        <v>93</v>
      </c>
      <c r="C34" s="121">
        <v>78</v>
      </c>
      <c r="D34" s="121">
        <v>91</v>
      </c>
      <c r="E34" s="121">
        <v>100</v>
      </c>
      <c r="F34" s="121">
        <v>111</v>
      </c>
      <c r="G34" s="121">
        <v>102</v>
      </c>
      <c r="H34" s="121">
        <v>111</v>
      </c>
      <c r="I34" s="121">
        <v>143</v>
      </c>
      <c r="J34" s="121">
        <v>94</v>
      </c>
      <c r="K34" s="121">
        <v>109</v>
      </c>
      <c r="L34" s="121">
        <v>97</v>
      </c>
      <c r="M34" s="121">
        <v>113</v>
      </c>
      <c r="N34" s="121">
        <v>103</v>
      </c>
      <c r="O34" s="121">
        <v>116</v>
      </c>
      <c r="P34" s="121">
        <v>117</v>
      </c>
      <c r="Q34" s="229">
        <v>112</v>
      </c>
      <c r="R34" s="296"/>
      <c r="S34" s="296"/>
    </row>
    <row r="35" spans="1:19" ht="15">
      <c r="A35" s="125" t="s">
        <v>114</v>
      </c>
      <c r="B35" s="121">
        <v>82</v>
      </c>
      <c r="C35" s="121">
        <v>76</v>
      </c>
      <c r="D35" s="121">
        <v>77</v>
      </c>
      <c r="E35" s="121">
        <v>81</v>
      </c>
      <c r="F35" s="121">
        <v>86</v>
      </c>
      <c r="G35" s="121">
        <v>72</v>
      </c>
      <c r="H35" s="121">
        <v>81</v>
      </c>
      <c r="I35" s="121">
        <v>98</v>
      </c>
      <c r="J35" s="121">
        <v>76</v>
      </c>
      <c r="K35" s="121">
        <v>92</v>
      </c>
      <c r="L35" s="121">
        <v>79</v>
      </c>
      <c r="M35" s="121">
        <v>78</v>
      </c>
      <c r="N35" s="121">
        <v>91</v>
      </c>
      <c r="O35" s="121">
        <v>70</v>
      </c>
      <c r="P35" s="121">
        <v>82</v>
      </c>
      <c r="Q35" s="229">
        <v>93</v>
      </c>
      <c r="R35" s="296"/>
      <c r="S35" s="296"/>
    </row>
    <row r="36" spans="1:19" ht="15">
      <c r="A36" s="125" t="s">
        <v>115</v>
      </c>
      <c r="B36" s="121">
        <v>56</v>
      </c>
      <c r="C36" s="121">
        <v>65</v>
      </c>
      <c r="D36" s="121">
        <v>57</v>
      </c>
      <c r="E36" s="121">
        <v>72</v>
      </c>
      <c r="F36" s="121">
        <v>58</v>
      </c>
      <c r="G36" s="121">
        <v>68</v>
      </c>
      <c r="H36" s="121">
        <v>69</v>
      </c>
      <c r="I36" s="121">
        <v>78</v>
      </c>
      <c r="J36" s="121">
        <v>90</v>
      </c>
      <c r="K36" s="121">
        <v>88</v>
      </c>
      <c r="L36" s="121">
        <v>77</v>
      </c>
      <c r="M36" s="121">
        <v>68</v>
      </c>
      <c r="N36" s="121">
        <v>72</v>
      </c>
      <c r="O36" s="121">
        <v>77</v>
      </c>
      <c r="P36" s="121">
        <v>78</v>
      </c>
      <c r="Q36" s="229">
        <v>72</v>
      </c>
      <c r="R36" s="296"/>
      <c r="S36" s="296"/>
    </row>
    <row r="37" spans="1:19" ht="15">
      <c r="A37" s="125" t="s">
        <v>116</v>
      </c>
      <c r="B37" s="121">
        <v>46</v>
      </c>
      <c r="C37" s="121">
        <v>41</v>
      </c>
      <c r="D37" s="121">
        <v>43</v>
      </c>
      <c r="E37" s="121">
        <v>41</v>
      </c>
      <c r="F37" s="121">
        <v>44</v>
      </c>
      <c r="G37" s="121">
        <v>42</v>
      </c>
      <c r="H37" s="121">
        <v>49</v>
      </c>
      <c r="I37" s="121">
        <v>51</v>
      </c>
      <c r="J37" s="121">
        <v>39</v>
      </c>
      <c r="K37" s="121">
        <v>33</v>
      </c>
      <c r="L37" s="121">
        <v>49</v>
      </c>
      <c r="M37" s="121">
        <v>48</v>
      </c>
      <c r="N37" s="121">
        <v>56</v>
      </c>
      <c r="O37" s="121">
        <v>48</v>
      </c>
      <c r="P37" s="121">
        <v>44</v>
      </c>
      <c r="Q37" s="229">
        <v>55</v>
      </c>
      <c r="R37" s="296"/>
      <c r="S37" s="296"/>
    </row>
    <row r="38" spans="1:19" ht="15">
      <c r="A38" s="125" t="s">
        <v>117</v>
      </c>
      <c r="B38" s="121">
        <v>33</v>
      </c>
      <c r="C38" s="121">
        <v>24</v>
      </c>
      <c r="D38" s="121">
        <v>31</v>
      </c>
      <c r="E38" s="121">
        <v>22</v>
      </c>
      <c r="F38" s="121">
        <v>20</v>
      </c>
      <c r="G38" s="121">
        <v>21</v>
      </c>
      <c r="H38" s="121">
        <v>36</v>
      </c>
      <c r="I38" s="121">
        <v>26</v>
      </c>
      <c r="J38" s="121">
        <v>25</v>
      </c>
      <c r="K38" s="121">
        <v>21</v>
      </c>
      <c r="L38" s="121">
        <v>29</v>
      </c>
      <c r="M38" s="121">
        <v>25</v>
      </c>
      <c r="N38" s="121">
        <v>22</v>
      </c>
      <c r="O38" s="121">
        <v>26</v>
      </c>
      <c r="P38" s="121">
        <v>23</v>
      </c>
      <c r="Q38" s="229">
        <v>25</v>
      </c>
      <c r="R38" s="296"/>
      <c r="S38" s="296"/>
    </row>
    <row r="39" spans="1:19" ht="15">
      <c r="A39" s="125" t="s">
        <v>118</v>
      </c>
      <c r="B39" s="121">
        <v>78</v>
      </c>
      <c r="C39" s="121">
        <v>66</v>
      </c>
      <c r="D39" s="121">
        <v>55</v>
      </c>
      <c r="E39" s="121">
        <v>59</v>
      </c>
      <c r="F39" s="121">
        <v>54</v>
      </c>
      <c r="G39" s="121">
        <v>65</v>
      </c>
      <c r="H39" s="121">
        <v>75</v>
      </c>
      <c r="I39" s="121">
        <v>52</v>
      </c>
      <c r="J39" s="121">
        <v>71</v>
      </c>
      <c r="K39" s="121">
        <v>61</v>
      </c>
      <c r="L39" s="121">
        <v>51</v>
      </c>
      <c r="M39" s="121">
        <v>77</v>
      </c>
      <c r="N39" s="121">
        <v>71</v>
      </c>
      <c r="O39" s="121">
        <v>81</v>
      </c>
      <c r="P39" s="121">
        <v>71</v>
      </c>
      <c r="Q39" s="229">
        <v>71</v>
      </c>
      <c r="R39" s="296"/>
      <c r="S39" s="296"/>
    </row>
    <row r="40" spans="1:19" ht="15">
      <c r="A40" s="125" t="s">
        <v>119</v>
      </c>
      <c r="B40" s="121">
        <v>107</v>
      </c>
      <c r="C40" s="121">
        <v>92</v>
      </c>
      <c r="D40" s="121">
        <v>93</v>
      </c>
      <c r="E40" s="121">
        <v>109</v>
      </c>
      <c r="F40" s="121">
        <v>98</v>
      </c>
      <c r="G40" s="121">
        <v>91</v>
      </c>
      <c r="H40" s="121">
        <v>102</v>
      </c>
      <c r="I40" s="121">
        <v>92</v>
      </c>
      <c r="J40" s="121">
        <v>93</v>
      </c>
      <c r="K40" s="121">
        <v>101</v>
      </c>
      <c r="L40" s="121">
        <v>110</v>
      </c>
      <c r="M40" s="121">
        <v>100</v>
      </c>
      <c r="N40" s="121">
        <v>90</v>
      </c>
      <c r="O40" s="121">
        <v>102</v>
      </c>
      <c r="P40" s="121">
        <v>103</v>
      </c>
      <c r="Q40" s="229">
        <v>100</v>
      </c>
      <c r="R40" s="296"/>
      <c r="S40" s="296"/>
    </row>
    <row r="41" spans="1:19" ht="15">
      <c r="A41" s="125" t="s">
        <v>120</v>
      </c>
      <c r="B41" s="121">
        <v>65</v>
      </c>
      <c r="C41" s="121">
        <v>62</v>
      </c>
      <c r="D41" s="121">
        <v>56</v>
      </c>
      <c r="E41" s="121">
        <v>56</v>
      </c>
      <c r="F41" s="121">
        <v>75</v>
      </c>
      <c r="G41" s="121">
        <v>74</v>
      </c>
      <c r="H41" s="121">
        <v>60</v>
      </c>
      <c r="I41" s="121">
        <v>78</v>
      </c>
      <c r="J41" s="121">
        <v>80</v>
      </c>
      <c r="K41" s="121">
        <v>75</v>
      </c>
      <c r="L41" s="121">
        <v>78</v>
      </c>
      <c r="M41" s="121">
        <v>70</v>
      </c>
      <c r="N41" s="121">
        <v>77</v>
      </c>
      <c r="O41" s="121">
        <v>76</v>
      </c>
      <c r="P41" s="121">
        <v>86</v>
      </c>
      <c r="Q41" s="229">
        <v>85</v>
      </c>
      <c r="R41" s="296"/>
      <c r="S41" s="296"/>
    </row>
    <row r="42" spans="1:19" ht="15">
      <c r="A42" s="125" t="s">
        <v>121</v>
      </c>
      <c r="B42" s="121">
        <v>32</v>
      </c>
      <c r="C42" s="121">
        <v>19</v>
      </c>
      <c r="D42" s="121">
        <v>33</v>
      </c>
      <c r="E42" s="121">
        <v>29</v>
      </c>
      <c r="F42" s="121">
        <v>21</v>
      </c>
      <c r="G42" s="121">
        <v>28</v>
      </c>
      <c r="H42" s="121">
        <v>29</v>
      </c>
      <c r="I42" s="121">
        <v>31</v>
      </c>
      <c r="J42" s="121">
        <v>32</v>
      </c>
      <c r="K42" s="121">
        <v>37</v>
      </c>
      <c r="L42" s="121">
        <v>34</v>
      </c>
      <c r="M42" s="121">
        <v>34</v>
      </c>
      <c r="N42" s="121">
        <v>37</v>
      </c>
      <c r="O42" s="121">
        <v>25</v>
      </c>
      <c r="P42" s="121">
        <v>30</v>
      </c>
      <c r="Q42" s="229">
        <v>32</v>
      </c>
      <c r="R42" s="296"/>
      <c r="S42" s="296"/>
    </row>
    <row r="43" spans="1:19" ht="15">
      <c r="A43" s="125" t="s">
        <v>122</v>
      </c>
      <c r="B43" s="121">
        <v>95</v>
      </c>
      <c r="C43" s="121">
        <v>76</v>
      </c>
      <c r="D43" s="121">
        <v>96</v>
      </c>
      <c r="E43" s="121">
        <v>92</v>
      </c>
      <c r="F43" s="121">
        <v>91</v>
      </c>
      <c r="G43" s="121">
        <v>98</v>
      </c>
      <c r="H43" s="121">
        <v>98</v>
      </c>
      <c r="I43" s="121">
        <v>93</v>
      </c>
      <c r="J43" s="121">
        <v>98</v>
      </c>
      <c r="K43" s="121">
        <v>83</v>
      </c>
      <c r="L43" s="121">
        <v>93</v>
      </c>
      <c r="M43" s="121">
        <v>74</v>
      </c>
      <c r="N43" s="121">
        <v>106</v>
      </c>
      <c r="O43" s="121">
        <v>78</v>
      </c>
      <c r="P43" s="121">
        <v>103</v>
      </c>
      <c r="Q43" s="229">
        <v>87</v>
      </c>
      <c r="R43" s="296"/>
      <c r="S43" s="296"/>
    </row>
    <row r="44" spans="1:19" ht="15">
      <c r="A44" s="125" t="s">
        <v>123</v>
      </c>
      <c r="B44" s="121">
        <v>50</v>
      </c>
      <c r="C44" s="121">
        <v>38</v>
      </c>
      <c r="D44" s="121">
        <v>43</v>
      </c>
      <c r="E44" s="121">
        <v>29</v>
      </c>
      <c r="F44" s="121">
        <v>32</v>
      </c>
      <c r="G44" s="121">
        <v>35</v>
      </c>
      <c r="H44" s="121">
        <v>45</v>
      </c>
      <c r="I44" s="121">
        <v>55</v>
      </c>
      <c r="J44" s="121">
        <v>48</v>
      </c>
      <c r="K44" s="121">
        <v>46</v>
      </c>
      <c r="L44" s="121">
        <v>38</v>
      </c>
      <c r="M44" s="121">
        <v>48</v>
      </c>
      <c r="N44" s="121">
        <v>37</v>
      </c>
      <c r="O44" s="121">
        <v>40</v>
      </c>
      <c r="P44" s="121">
        <v>49</v>
      </c>
      <c r="Q44" s="229">
        <v>56</v>
      </c>
      <c r="R44" s="296"/>
      <c r="S44" s="296"/>
    </row>
    <row r="45" spans="1:19" ht="15">
      <c r="A45" s="125" t="s">
        <v>124</v>
      </c>
      <c r="B45" s="121">
        <v>61</v>
      </c>
      <c r="C45" s="121">
        <v>45</v>
      </c>
      <c r="D45" s="121">
        <v>40</v>
      </c>
      <c r="E45" s="121">
        <v>56</v>
      </c>
      <c r="F45" s="121">
        <v>59</v>
      </c>
      <c r="G45" s="121">
        <v>59</v>
      </c>
      <c r="H45" s="121">
        <v>45</v>
      </c>
      <c r="I45" s="121">
        <v>68</v>
      </c>
      <c r="J45" s="121">
        <v>65</v>
      </c>
      <c r="K45" s="121">
        <v>64</v>
      </c>
      <c r="L45" s="121">
        <v>54</v>
      </c>
      <c r="M45" s="121">
        <v>58</v>
      </c>
      <c r="N45" s="121">
        <v>52</v>
      </c>
      <c r="O45" s="121">
        <v>60</v>
      </c>
      <c r="P45" s="121">
        <v>51</v>
      </c>
      <c r="Q45" s="229">
        <v>72</v>
      </c>
      <c r="R45" s="296"/>
      <c r="S45" s="296"/>
    </row>
    <row r="46" spans="1:19" ht="15">
      <c r="A46" s="125" t="s">
        <v>125</v>
      </c>
      <c r="B46" s="121">
        <v>59</v>
      </c>
      <c r="C46" s="121">
        <v>48</v>
      </c>
      <c r="D46" s="121">
        <v>58</v>
      </c>
      <c r="E46" s="121">
        <v>58</v>
      </c>
      <c r="F46" s="121">
        <v>58</v>
      </c>
      <c r="G46" s="121">
        <v>57</v>
      </c>
      <c r="H46" s="121">
        <v>52</v>
      </c>
      <c r="I46" s="121">
        <v>47</v>
      </c>
      <c r="J46" s="121">
        <v>52</v>
      </c>
      <c r="K46" s="121">
        <v>61</v>
      </c>
      <c r="L46" s="121">
        <v>45</v>
      </c>
      <c r="M46" s="121">
        <v>53</v>
      </c>
      <c r="N46" s="121">
        <v>65</v>
      </c>
      <c r="O46" s="121">
        <v>48</v>
      </c>
      <c r="P46" s="121">
        <v>51</v>
      </c>
      <c r="Q46" s="229">
        <v>52</v>
      </c>
      <c r="R46" s="296"/>
      <c r="S46" s="296"/>
    </row>
    <row r="47" spans="1:19" ht="15">
      <c r="A47" s="125" t="s">
        <v>126</v>
      </c>
      <c r="B47" s="121">
        <v>30</v>
      </c>
      <c r="C47" s="121">
        <v>21</v>
      </c>
      <c r="D47" s="121">
        <v>22</v>
      </c>
      <c r="E47" s="121">
        <v>24</v>
      </c>
      <c r="F47" s="121">
        <v>24</v>
      </c>
      <c r="G47" s="121">
        <v>26</v>
      </c>
      <c r="H47" s="121">
        <v>29</v>
      </c>
      <c r="I47" s="121">
        <v>36</v>
      </c>
      <c r="J47" s="121">
        <v>24</v>
      </c>
      <c r="K47" s="121">
        <v>21</v>
      </c>
      <c r="L47" s="121">
        <v>28</v>
      </c>
      <c r="M47" s="121">
        <v>31</v>
      </c>
      <c r="N47" s="121">
        <v>27</v>
      </c>
      <c r="O47" s="121">
        <v>25</v>
      </c>
      <c r="P47" s="121">
        <v>33</v>
      </c>
      <c r="Q47" s="229">
        <v>33</v>
      </c>
      <c r="R47" s="296"/>
      <c r="S47" s="296"/>
    </row>
    <row r="48" spans="1:19" ht="15">
      <c r="A48" s="125" t="s">
        <v>127</v>
      </c>
      <c r="B48" s="121">
        <v>70</v>
      </c>
      <c r="C48" s="121">
        <v>56</v>
      </c>
      <c r="D48" s="121">
        <v>48</v>
      </c>
      <c r="E48" s="121">
        <v>54</v>
      </c>
      <c r="F48" s="121">
        <v>78</v>
      </c>
      <c r="G48" s="121">
        <v>75</v>
      </c>
      <c r="H48" s="121">
        <v>55</v>
      </c>
      <c r="I48" s="121">
        <v>69</v>
      </c>
      <c r="J48" s="121">
        <v>68</v>
      </c>
      <c r="K48" s="121">
        <v>49</v>
      </c>
      <c r="L48" s="121">
        <v>55</v>
      </c>
      <c r="M48" s="121">
        <v>54</v>
      </c>
      <c r="N48" s="121">
        <v>55</v>
      </c>
      <c r="O48" s="121">
        <v>45</v>
      </c>
      <c r="P48" s="121">
        <v>71</v>
      </c>
      <c r="Q48" s="229">
        <v>58</v>
      </c>
      <c r="R48" s="296"/>
      <c r="S48" s="296"/>
    </row>
    <row r="49" spans="1:19" ht="15">
      <c r="A49" s="125" t="s">
        <v>128</v>
      </c>
      <c r="B49" s="121">
        <v>121</v>
      </c>
      <c r="C49" s="121">
        <v>127</v>
      </c>
      <c r="D49" s="121">
        <v>113</v>
      </c>
      <c r="E49" s="121">
        <v>122</v>
      </c>
      <c r="F49" s="121">
        <v>112</v>
      </c>
      <c r="G49" s="121">
        <v>134</v>
      </c>
      <c r="H49" s="121">
        <v>147</v>
      </c>
      <c r="I49" s="121">
        <v>120</v>
      </c>
      <c r="J49" s="121">
        <v>133</v>
      </c>
      <c r="K49" s="121">
        <v>158</v>
      </c>
      <c r="L49" s="121">
        <v>129</v>
      </c>
      <c r="M49" s="121">
        <v>135</v>
      </c>
      <c r="N49" s="121">
        <v>144</v>
      </c>
      <c r="O49" s="121">
        <v>110</v>
      </c>
      <c r="P49" s="121">
        <v>135</v>
      </c>
      <c r="Q49" s="229">
        <v>126</v>
      </c>
      <c r="R49" s="296"/>
      <c r="S49" s="296"/>
    </row>
    <row r="50" spans="1:19" ht="15">
      <c r="A50" s="125" t="s">
        <v>129</v>
      </c>
      <c r="B50" s="121">
        <v>79</v>
      </c>
      <c r="C50" s="121">
        <v>83</v>
      </c>
      <c r="D50" s="121">
        <v>73</v>
      </c>
      <c r="E50" s="121">
        <v>88</v>
      </c>
      <c r="F50" s="121">
        <v>71</v>
      </c>
      <c r="G50" s="121">
        <v>78</v>
      </c>
      <c r="H50" s="121">
        <v>100</v>
      </c>
      <c r="I50" s="121">
        <v>85</v>
      </c>
      <c r="J50" s="121">
        <v>100</v>
      </c>
      <c r="K50" s="121">
        <v>93</v>
      </c>
      <c r="L50" s="121">
        <v>92</v>
      </c>
      <c r="M50" s="121">
        <v>77</v>
      </c>
      <c r="N50" s="121">
        <v>100</v>
      </c>
      <c r="O50" s="121">
        <v>73</v>
      </c>
      <c r="P50" s="121">
        <v>78</v>
      </c>
      <c r="Q50" s="229">
        <v>92</v>
      </c>
      <c r="R50" s="296"/>
      <c r="S50" s="296"/>
    </row>
    <row r="51" spans="1:19" ht="15">
      <c r="A51" s="125" t="s">
        <v>130</v>
      </c>
      <c r="B51" s="121">
        <v>39</v>
      </c>
      <c r="C51" s="121">
        <v>28</v>
      </c>
      <c r="D51" s="121">
        <v>31</v>
      </c>
      <c r="E51" s="121">
        <v>29</v>
      </c>
      <c r="F51" s="121">
        <v>38</v>
      </c>
      <c r="G51" s="121">
        <v>27</v>
      </c>
      <c r="H51" s="121">
        <v>46</v>
      </c>
      <c r="I51" s="121">
        <v>41</v>
      </c>
      <c r="J51" s="121">
        <v>35</v>
      </c>
      <c r="K51" s="121">
        <v>47</v>
      </c>
      <c r="L51" s="121">
        <v>41</v>
      </c>
      <c r="M51" s="121">
        <v>35</v>
      </c>
      <c r="N51" s="121">
        <v>35</v>
      </c>
      <c r="O51" s="121">
        <v>32</v>
      </c>
      <c r="P51" s="121">
        <v>34</v>
      </c>
      <c r="Q51" s="229">
        <v>37</v>
      </c>
      <c r="R51" s="296"/>
      <c r="S51" s="296"/>
    </row>
    <row r="52" spans="1:19" ht="15">
      <c r="A52" s="125" t="s">
        <v>131</v>
      </c>
      <c r="B52" s="121">
        <v>61</v>
      </c>
      <c r="C52" s="121">
        <v>49</v>
      </c>
      <c r="D52" s="121">
        <v>46</v>
      </c>
      <c r="E52" s="121">
        <v>44</v>
      </c>
      <c r="F52" s="121">
        <v>50</v>
      </c>
      <c r="G52" s="121">
        <v>44</v>
      </c>
      <c r="H52" s="121">
        <v>51</v>
      </c>
      <c r="I52" s="121">
        <v>51</v>
      </c>
      <c r="J52" s="121">
        <v>53</v>
      </c>
      <c r="K52" s="121">
        <v>44</v>
      </c>
      <c r="L52" s="121">
        <v>43</v>
      </c>
      <c r="M52" s="121">
        <v>49</v>
      </c>
      <c r="N52" s="121">
        <v>52</v>
      </c>
      <c r="O52" s="121">
        <v>51</v>
      </c>
      <c r="P52" s="121">
        <v>44</v>
      </c>
      <c r="Q52" s="229">
        <v>40</v>
      </c>
      <c r="R52" s="296"/>
      <c r="S52" s="296"/>
    </row>
    <row r="53" spans="1:19" ht="15">
      <c r="A53" s="125" t="s">
        <v>132</v>
      </c>
      <c r="B53" s="121">
        <v>69</v>
      </c>
      <c r="C53" s="121">
        <v>62</v>
      </c>
      <c r="D53" s="121">
        <v>60</v>
      </c>
      <c r="E53" s="121">
        <v>68</v>
      </c>
      <c r="F53" s="121">
        <v>72</v>
      </c>
      <c r="G53" s="121">
        <v>81</v>
      </c>
      <c r="H53" s="121">
        <v>70</v>
      </c>
      <c r="I53" s="121">
        <v>76</v>
      </c>
      <c r="J53" s="121">
        <v>103</v>
      </c>
      <c r="K53" s="121">
        <v>82</v>
      </c>
      <c r="L53" s="121">
        <v>78</v>
      </c>
      <c r="M53" s="121">
        <v>75</v>
      </c>
      <c r="N53" s="121">
        <v>81</v>
      </c>
      <c r="O53" s="121">
        <v>75</v>
      </c>
      <c r="P53" s="121">
        <v>68</v>
      </c>
      <c r="Q53" s="229">
        <v>80</v>
      </c>
      <c r="R53" s="296"/>
      <c r="S53" s="296"/>
    </row>
    <row r="54" spans="1:19" ht="15">
      <c r="A54" s="125" t="s">
        <v>133</v>
      </c>
      <c r="B54" s="121">
        <v>40</v>
      </c>
      <c r="C54" s="121">
        <v>36</v>
      </c>
      <c r="D54" s="121">
        <v>44</v>
      </c>
      <c r="E54" s="121">
        <v>47</v>
      </c>
      <c r="F54" s="121">
        <v>43</v>
      </c>
      <c r="G54" s="121">
        <v>46</v>
      </c>
      <c r="H54" s="121">
        <v>47</v>
      </c>
      <c r="I54" s="121">
        <v>47</v>
      </c>
      <c r="J54" s="121">
        <v>57</v>
      </c>
      <c r="K54" s="121">
        <v>52</v>
      </c>
      <c r="L54" s="121">
        <v>46</v>
      </c>
      <c r="M54" s="121">
        <v>52</v>
      </c>
      <c r="N54" s="121">
        <v>38</v>
      </c>
      <c r="O54" s="121">
        <v>39</v>
      </c>
      <c r="P54" s="121">
        <v>52</v>
      </c>
      <c r="Q54" s="229">
        <v>54</v>
      </c>
      <c r="R54" s="296"/>
      <c r="S54" s="296"/>
    </row>
    <row r="55" spans="1:19" ht="15">
      <c r="A55" s="125" t="s">
        <v>134</v>
      </c>
      <c r="B55" s="121">
        <v>72</v>
      </c>
      <c r="C55" s="121">
        <v>82</v>
      </c>
      <c r="D55" s="121">
        <v>64</v>
      </c>
      <c r="E55" s="121">
        <v>87</v>
      </c>
      <c r="F55" s="121">
        <v>75</v>
      </c>
      <c r="G55" s="121">
        <v>67</v>
      </c>
      <c r="H55" s="121">
        <v>71</v>
      </c>
      <c r="I55" s="121">
        <v>86</v>
      </c>
      <c r="J55" s="121">
        <v>85</v>
      </c>
      <c r="K55" s="121">
        <v>69</v>
      </c>
      <c r="L55" s="121">
        <v>69</v>
      </c>
      <c r="M55" s="121">
        <v>71</v>
      </c>
      <c r="N55" s="121">
        <v>73</v>
      </c>
      <c r="O55" s="121">
        <v>84</v>
      </c>
      <c r="P55" s="121">
        <v>77</v>
      </c>
      <c r="Q55" s="229">
        <v>76</v>
      </c>
      <c r="R55" s="296"/>
      <c r="S55" s="296"/>
    </row>
    <row r="56" spans="1:19" ht="15">
      <c r="A56" s="125" t="s">
        <v>135</v>
      </c>
      <c r="B56" s="121">
        <v>95</v>
      </c>
      <c r="C56" s="121">
        <v>71</v>
      </c>
      <c r="D56" s="121">
        <v>65</v>
      </c>
      <c r="E56" s="121">
        <v>87</v>
      </c>
      <c r="F56" s="121">
        <v>87</v>
      </c>
      <c r="G56" s="121">
        <v>89</v>
      </c>
      <c r="H56" s="121">
        <v>84</v>
      </c>
      <c r="I56" s="121">
        <v>94</v>
      </c>
      <c r="J56" s="121">
        <v>91</v>
      </c>
      <c r="K56" s="121">
        <v>84</v>
      </c>
      <c r="L56" s="121">
        <v>71</v>
      </c>
      <c r="M56" s="121">
        <v>86</v>
      </c>
      <c r="N56" s="121">
        <v>88</v>
      </c>
      <c r="O56" s="121">
        <v>84</v>
      </c>
      <c r="P56" s="121">
        <v>65</v>
      </c>
      <c r="Q56" s="229">
        <v>106</v>
      </c>
      <c r="R56" s="296"/>
      <c r="S56" s="296"/>
    </row>
    <row r="57" spans="1:19" ht="15">
      <c r="A57" s="125" t="s">
        <v>136</v>
      </c>
      <c r="B57" s="121">
        <v>56</v>
      </c>
      <c r="C57" s="121">
        <v>56</v>
      </c>
      <c r="D57" s="121">
        <v>53</v>
      </c>
      <c r="E57" s="121">
        <v>52</v>
      </c>
      <c r="F57" s="121">
        <v>41</v>
      </c>
      <c r="G57" s="121">
        <v>50</v>
      </c>
      <c r="H57" s="121">
        <v>55</v>
      </c>
      <c r="I57" s="121">
        <v>53</v>
      </c>
      <c r="J57" s="121">
        <v>54</v>
      </c>
      <c r="K57" s="121">
        <v>59</v>
      </c>
      <c r="L57" s="121">
        <v>52</v>
      </c>
      <c r="M57" s="121">
        <v>58</v>
      </c>
      <c r="N57" s="121">
        <v>55</v>
      </c>
      <c r="O57" s="121">
        <v>42</v>
      </c>
      <c r="P57" s="121">
        <v>54</v>
      </c>
      <c r="Q57" s="229">
        <v>46</v>
      </c>
      <c r="R57" s="296"/>
      <c r="S57" s="296"/>
    </row>
    <row r="58" spans="1:19" ht="15">
      <c r="A58" s="77" t="s">
        <v>106</v>
      </c>
      <c r="B58" s="121">
        <f>SUM(B59:B71)</f>
        <v>1255</v>
      </c>
      <c r="C58" s="121">
        <f aca="true" t="shared" si="1" ref="C58:M58">SUM(C59:C71)</f>
        <v>1129</v>
      </c>
      <c r="D58" s="121">
        <f t="shared" si="1"/>
        <v>1162</v>
      </c>
      <c r="E58" s="121">
        <f t="shared" si="1"/>
        <v>1145</v>
      </c>
      <c r="F58" s="121">
        <f t="shared" si="1"/>
        <v>1214</v>
      </c>
      <c r="G58" s="121">
        <f t="shared" si="1"/>
        <v>1232</v>
      </c>
      <c r="H58" s="121">
        <f t="shared" si="1"/>
        <v>1347</v>
      </c>
      <c r="I58" s="121">
        <f t="shared" si="1"/>
        <v>1386</v>
      </c>
      <c r="J58" s="121">
        <f t="shared" si="1"/>
        <v>1331</v>
      </c>
      <c r="K58" s="121">
        <f t="shared" si="1"/>
        <v>1333</v>
      </c>
      <c r="L58" s="121">
        <f t="shared" si="1"/>
        <v>1366</v>
      </c>
      <c r="M58" s="121">
        <f t="shared" si="1"/>
        <v>1301</v>
      </c>
      <c r="N58" s="121">
        <v>1421</v>
      </c>
      <c r="O58" s="121">
        <v>1173</v>
      </c>
      <c r="P58" s="121">
        <v>1358</v>
      </c>
      <c r="Q58" s="122">
        <v>1376</v>
      </c>
      <c r="R58" s="296"/>
      <c r="S58" s="296"/>
    </row>
    <row r="59" spans="1:19" ht="15">
      <c r="A59" s="125" t="s">
        <v>137</v>
      </c>
      <c r="B59" s="121">
        <v>18</v>
      </c>
      <c r="C59" s="121">
        <v>33</v>
      </c>
      <c r="D59" s="121">
        <v>40</v>
      </c>
      <c r="E59" s="121">
        <v>31</v>
      </c>
      <c r="F59" s="121">
        <v>30</v>
      </c>
      <c r="G59" s="121">
        <v>30</v>
      </c>
      <c r="H59" s="121">
        <v>43</v>
      </c>
      <c r="I59" s="121">
        <v>41</v>
      </c>
      <c r="J59" s="121">
        <v>45</v>
      </c>
      <c r="K59" s="121">
        <v>42</v>
      </c>
      <c r="L59" s="121">
        <v>32</v>
      </c>
      <c r="M59" s="121">
        <v>46</v>
      </c>
      <c r="N59" s="121">
        <v>42</v>
      </c>
      <c r="O59" s="121">
        <v>51</v>
      </c>
      <c r="P59" s="121">
        <v>30</v>
      </c>
      <c r="Q59" s="122">
        <v>47</v>
      </c>
      <c r="R59" s="296"/>
      <c r="S59" s="296"/>
    </row>
    <row r="60" spans="1:19" ht="15">
      <c r="A60" s="125" t="s">
        <v>138</v>
      </c>
      <c r="B60" s="121">
        <v>43</v>
      </c>
      <c r="C60" s="121">
        <v>39</v>
      </c>
      <c r="D60" s="121">
        <v>44</v>
      </c>
      <c r="E60" s="121">
        <v>35</v>
      </c>
      <c r="F60" s="121">
        <v>42</v>
      </c>
      <c r="G60" s="121">
        <v>51</v>
      </c>
      <c r="H60" s="121">
        <v>39</v>
      </c>
      <c r="I60" s="121">
        <v>56</v>
      </c>
      <c r="J60" s="121">
        <v>44</v>
      </c>
      <c r="K60" s="121">
        <v>37</v>
      </c>
      <c r="L60" s="121">
        <v>39</v>
      </c>
      <c r="M60" s="121">
        <v>41</v>
      </c>
      <c r="N60" s="121">
        <v>56</v>
      </c>
      <c r="O60" s="121">
        <v>43</v>
      </c>
      <c r="P60" s="121">
        <v>48</v>
      </c>
      <c r="Q60" s="122">
        <v>25</v>
      </c>
      <c r="R60" s="296"/>
      <c r="S60" s="296"/>
    </row>
    <row r="61" spans="1:19" ht="15">
      <c r="A61" s="125" t="s">
        <v>139</v>
      </c>
      <c r="B61" s="121">
        <v>81</v>
      </c>
      <c r="C61" s="121">
        <v>85</v>
      </c>
      <c r="D61" s="121">
        <v>87</v>
      </c>
      <c r="E61" s="121">
        <v>74</v>
      </c>
      <c r="F61" s="121">
        <v>56</v>
      </c>
      <c r="G61" s="121">
        <v>86</v>
      </c>
      <c r="H61" s="121">
        <v>89</v>
      </c>
      <c r="I61" s="121">
        <v>73</v>
      </c>
      <c r="J61" s="121">
        <v>82</v>
      </c>
      <c r="K61" s="121">
        <v>79</v>
      </c>
      <c r="L61" s="121">
        <v>94</v>
      </c>
      <c r="M61" s="121">
        <v>64</v>
      </c>
      <c r="N61" s="121">
        <v>91</v>
      </c>
      <c r="O61" s="121">
        <v>73</v>
      </c>
      <c r="P61" s="121">
        <v>83</v>
      </c>
      <c r="Q61" s="122">
        <v>69</v>
      </c>
      <c r="R61" s="296"/>
      <c r="S61" s="296"/>
    </row>
    <row r="62" spans="1:19" ht="15">
      <c r="A62" s="125" t="s">
        <v>140</v>
      </c>
      <c r="B62" s="121">
        <v>65</v>
      </c>
      <c r="C62" s="121">
        <v>64</v>
      </c>
      <c r="D62" s="121">
        <v>60</v>
      </c>
      <c r="E62" s="121">
        <v>53</v>
      </c>
      <c r="F62" s="121">
        <v>70</v>
      </c>
      <c r="G62" s="121">
        <v>70</v>
      </c>
      <c r="H62" s="121">
        <v>68</v>
      </c>
      <c r="I62" s="121">
        <v>72</v>
      </c>
      <c r="J62" s="121">
        <v>80</v>
      </c>
      <c r="K62" s="121">
        <v>76</v>
      </c>
      <c r="L62" s="121">
        <v>73</v>
      </c>
      <c r="M62" s="121">
        <v>66</v>
      </c>
      <c r="N62" s="121">
        <v>71</v>
      </c>
      <c r="O62" s="121">
        <v>39</v>
      </c>
      <c r="P62" s="121">
        <v>60</v>
      </c>
      <c r="Q62" s="122">
        <v>56</v>
      </c>
      <c r="R62" s="296"/>
      <c r="S62" s="296"/>
    </row>
    <row r="63" spans="1:19" ht="15">
      <c r="A63" s="125" t="s">
        <v>141</v>
      </c>
      <c r="B63" s="121">
        <v>172</v>
      </c>
      <c r="C63" s="121">
        <v>146</v>
      </c>
      <c r="D63" s="121">
        <v>156</v>
      </c>
      <c r="E63" s="121">
        <v>129</v>
      </c>
      <c r="F63" s="121">
        <v>148</v>
      </c>
      <c r="G63" s="121">
        <v>144</v>
      </c>
      <c r="H63" s="121">
        <v>161</v>
      </c>
      <c r="I63" s="121">
        <v>167</v>
      </c>
      <c r="J63" s="121">
        <v>141</v>
      </c>
      <c r="K63" s="121">
        <v>144</v>
      </c>
      <c r="L63" s="121">
        <v>165</v>
      </c>
      <c r="M63" s="121">
        <v>158</v>
      </c>
      <c r="N63" s="121">
        <v>156</v>
      </c>
      <c r="O63" s="121">
        <v>145</v>
      </c>
      <c r="P63" s="121">
        <v>181</v>
      </c>
      <c r="Q63" s="122">
        <v>154</v>
      </c>
      <c r="R63" s="296"/>
      <c r="S63" s="296"/>
    </row>
    <row r="64" spans="1:19" ht="15">
      <c r="A64" s="125" t="s">
        <v>142</v>
      </c>
      <c r="B64" s="121">
        <v>163</v>
      </c>
      <c r="C64" s="121">
        <v>128</v>
      </c>
      <c r="D64" s="121">
        <v>136</v>
      </c>
      <c r="E64" s="121">
        <v>141</v>
      </c>
      <c r="F64" s="121">
        <v>147</v>
      </c>
      <c r="G64" s="121">
        <v>145</v>
      </c>
      <c r="H64" s="121">
        <v>172</v>
      </c>
      <c r="I64" s="121">
        <v>131</v>
      </c>
      <c r="J64" s="121">
        <v>141</v>
      </c>
      <c r="K64" s="121">
        <v>178</v>
      </c>
      <c r="L64" s="121">
        <v>131</v>
      </c>
      <c r="M64" s="121">
        <v>157</v>
      </c>
      <c r="N64" s="121">
        <v>149</v>
      </c>
      <c r="O64" s="121">
        <v>119</v>
      </c>
      <c r="P64" s="121">
        <v>149</v>
      </c>
      <c r="Q64" s="122">
        <v>148</v>
      </c>
      <c r="R64" s="296"/>
      <c r="S64" s="296"/>
    </row>
    <row r="65" spans="1:19" ht="15">
      <c r="A65" s="125" t="s">
        <v>143</v>
      </c>
      <c r="B65" s="121">
        <v>334</v>
      </c>
      <c r="C65" s="121">
        <v>301</v>
      </c>
      <c r="D65" s="121">
        <v>319</v>
      </c>
      <c r="E65" s="121">
        <v>330</v>
      </c>
      <c r="F65" s="121">
        <v>345</v>
      </c>
      <c r="G65" s="121">
        <v>344</v>
      </c>
      <c r="H65" s="121">
        <v>373</v>
      </c>
      <c r="I65" s="121">
        <v>417</v>
      </c>
      <c r="J65" s="121">
        <v>385</v>
      </c>
      <c r="K65" s="121">
        <v>380</v>
      </c>
      <c r="L65" s="121">
        <v>403</v>
      </c>
      <c r="M65" s="121">
        <v>387</v>
      </c>
      <c r="N65" s="121">
        <v>414</v>
      </c>
      <c r="O65" s="121">
        <v>346</v>
      </c>
      <c r="P65" s="121">
        <v>384</v>
      </c>
      <c r="Q65" s="122">
        <v>436</v>
      </c>
      <c r="R65" s="296"/>
      <c r="S65" s="296"/>
    </row>
    <row r="66" spans="1:19" ht="15">
      <c r="A66" s="125" t="s">
        <v>144</v>
      </c>
      <c r="B66" s="121">
        <v>79</v>
      </c>
      <c r="C66" s="121">
        <v>78</v>
      </c>
      <c r="D66" s="121">
        <v>58</v>
      </c>
      <c r="E66" s="121">
        <v>79</v>
      </c>
      <c r="F66" s="121">
        <v>68</v>
      </c>
      <c r="G66" s="121">
        <v>57</v>
      </c>
      <c r="H66" s="121">
        <v>69</v>
      </c>
      <c r="I66" s="121">
        <v>81</v>
      </c>
      <c r="J66" s="121">
        <v>85</v>
      </c>
      <c r="K66" s="121">
        <v>87</v>
      </c>
      <c r="L66" s="121">
        <v>99</v>
      </c>
      <c r="M66" s="121">
        <v>87</v>
      </c>
      <c r="N66" s="121">
        <v>86</v>
      </c>
      <c r="O66" s="121">
        <v>79</v>
      </c>
      <c r="P66" s="121">
        <v>90</v>
      </c>
      <c r="Q66" s="122">
        <v>89</v>
      </c>
      <c r="R66" s="296"/>
      <c r="S66" s="296"/>
    </row>
    <row r="67" spans="1:19" ht="15">
      <c r="A67" s="125" t="s">
        <v>145</v>
      </c>
      <c r="B67" s="121">
        <v>49</v>
      </c>
      <c r="C67" s="121">
        <v>50</v>
      </c>
      <c r="D67" s="121">
        <v>50</v>
      </c>
      <c r="E67" s="121">
        <v>58</v>
      </c>
      <c r="F67" s="121">
        <v>57</v>
      </c>
      <c r="G67" s="121">
        <v>54</v>
      </c>
      <c r="H67" s="121">
        <v>74</v>
      </c>
      <c r="I67" s="121">
        <v>79</v>
      </c>
      <c r="J67" s="121">
        <v>56</v>
      </c>
      <c r="K67" s="121">
        <v>56</v>
      </c>
      <c r="L67" s="121">
        <v>73</v>
      </c>
      <c r="M67" s="121">
        <v>65</v>
      </c>
      <c r="N67" s="121">
        <v>71</v>
      </c>
      <c r="O67" s="121">
        <v>62</v>
      </c>
      <c r="P67" s="121">
        <v>55</v>
      </c>
      <c r="Q67" s="122">
        <v>66</v>
      </c>
      <c r="R67" s="296"/>
      <c r="S67" s="296"/>
    </row>
    <row r="68" spans="1:19" ht="15">
      <c r="A68" s="125" t="s">
        <v>146</v>
      </c>
      <c r="B68" s="121">
        <v>50</v>
      </c>
      <c r="C68" s="121">
        <v>44</v>
      </c>
      <c r="D68" s="121">
        <v>53</v>
      </c>
      <c r="E68" s="121">
        <v>46</v>
      </c>
      <c r="F68" s="121">
        <v>59</v>
      </c>
      <c r="G68" s="121">
        <v>59</v>
      </c>
      <c r="H68" s="121">
        <v>64</v>
      </c>
      <c r="I68" s="121">
        <v>56</v>
      </c>
      <c r="J68" s="121">
        <v>57</v>
      </c>
      <c r="K68" s="121">
        <v>54</v>
      </c>
      <c r="L68" s="121">
        <v>45</v>
      </c>
      <c r="M68" s="121">
        <v>61</v>
      </c>
      <c r="N68" s="121">
        <v>80</v>
      </c>
      <c r="O68" s="121">
        <v>50</v>
      </c>
      <c r="P68" s="121">
        <v>69</v>
      </c>
      <c r="Q68" s="122">
        <v>78</v>
      </c>
      <c r="R68" s="296"/>
      <c r="S68" s="296"/>
    </row>
    <row r="69" spans="1:19" ht="15">
      <c r="A69" s="125" t="s">
        <v>147</v>
      </c>
      <c r="B69" s="121">
        <v>19</v>
      </c>
      <c r="C69" s="121">
        <v>25</v>
      </c>
      <c r="D69" s="121">
        <v>21</v>
      </c>
      <c r="E69" s="121">
        <v>29</v>
      </c>
      <c r="F69" s="121">
        <v>26</v>
      </c>
      <c r="G69" s="121">
        <v>26</v>
      </c>
      <c r="H69" s="121">
        <v>30</v>
      </c>
      <c r="I69" s="121">
        <v>22</v>
      </c>
      <c r="J69" s="121">
        <v>22</v>
      </c>
      <c r="K69" s="121">
        <v>36</v>
      </c>
      <c r="L69" s="121">
        <v>24</v>
      </c>
      <c r="M69" s="121">
        <v>31</v>
      </c>
      <c r="N69" s="121">
        <v>32</v>
      </c>
      <c r="O69" s="121">
        <v>21</v>
      </c>
      <c r="P69" s="121">
        <v>27</v>
      </c>
      <c r="Q69" s="122">
        <v>28</v>
      </c>
      <c r="R69" s="296"/>
      <c r="S69" s="296"/>
    </row>
    <row r="70" spans="1:19" ht="15">
      <c r="A70" s="125" t="s">
        <v>148</v>
      </c>
      <c r="B70" s="121">
        <v>79</v>
      </c>
      <c r="C70" s="121">
        <v>55</v>
      </c>
      <c r="D70" s="121">
        <v>47</v>
      </c>
      <c r="E70" s="121">
        <v>43</v>
      </c>
      <c r="F70" s="121">
        <v>63</v>
      </c>
      <c r="G70" s="121">
        <v>69</v>
      </c>
      <c r="H70" s="121">
        <v>75</v>
      </c>
      <c r="I70" s="121">
        <v>86</v>
      </c>
      <c r="J70" s="121">
        <v>92</v>
      </c>
      <c r="K70" s="121">
        <v>75</v>
      </c>
      <c r="L70" s="121">
        <v>77</v>
      </c>
      <c r="M70" s="121">
        <v>66</v>
      </c>
      <c r="N70" s="121">
        <v>76</v>
      </c>
      <c r="O70" s="121">
        <v>66</v>
      </c>
      <c r="P70" s="121">
        <v>83</v>
      </c>
      <c r="Q70" s="122">
        <v>84</v>
      </c>
      <c r="R70" s="296"/>
      <c r="S70" s="296"/>
    </row>
    <row r="71" spans="1:19" ht="15">
      <c r="A71" s="125" t="s">
        <v>149</v>
      </c>
      <c r="B71" s="121">
        <v>103</v>
      </c>
      <c r="C71" s="121">
        <v>81</v>
      </c>
      <c r="D71" s="121">
        <v>91</v>
      </c>
      <c r="E71" s="121">
        <v>97</v>
      </c>
      <c r="F71" s="121">
        <v>103</v>
      </c>
      <c r="G71" s="121">
        <v>97</v>
      </c>
      <c r="H71" s="121">
        <v>90</v>
      </c>
      <c r="I71" s="121">
        <v>105</v>
      </c>
      <c r="J71" s="121">
        <v>101</v>
      </c>
      <c r="K71" s="121">
        <v>89</v>
      </c>
      <c r="L71" s="121">
        <v>111</v>
      </c>
      <c r="M71" s="121">
        <v>72</v>
      </c>
      <c r="N71" s="121">
        <v>97</v>
      </c>
      <c r="O71" s="121">
        <v>79</v>
      </c>
      <c r="P71" s="121">
        <v>99</v>
      </c>
      <c r="Q71" s="122">
        <v>96</v>
      </c>
      <c r="R71" s="296"/>
      <c r="S71" s="296"/>
    </row>
    <row r="72" spans="1:19" ht="15">
      <c r="A72" s="77" t="s">
        <v>177</v>
      </c>
      <c r="B72" s="121">
        <f>SUM(B73:B99)</f>
        <v>1662</v>
      </c>
      <c r="C72" s="121">
        <f aca="true" t="shared" si="2" ref="C72:M72">SUM(C73:C99)</f>
        <v>1561</v>
      </c>
      <c r="D72" s="121">
        <f t="shared" si="2"/>
        <v>1463</v>
      </c>
      <c r="E72" s="121">
        <f t="shared" si="2"/>
        <v>1486</v>
      </c>
      <c r="F72" s="121">
        <f t="shared" si="2"/>
        <v>1558</v>
      </c>
      <c r="G72" s="121">
        <f t="shared" si="2"/>
        <v>1666</v>
      </c>
      <c r="H72" s="121">
        <f t="shared" si="2"/>
        <v>1675</v>
      </c>
      <c r="I72" s="121">
        <f t="shared" si="2"/>
        <v>1718</v>
      </c>
      <c r="J72" s="121">
        <f t="shared" si="2"/>
        <v>1750</v>
      </c>
      <c r="K72" s="121">
        <f t="shared" si="2"/>
        <v>1692</v>
      </c>
      <c r="L72" s="121">
        <f t="shared" si="2"/>
        <v>1719</v>
      </c>
      <c r="M72" s="121">
        <f t="shared" si="2"/>
        <v>1688</v>
      </c>
      <c r="N72" s="121">
        <v>1828</v>
      </c>
      <c r="O72" s="121">
        <v>1619</v>
      </c>
      <c r="P72" s="121">
        <v>1712</v>
      </c>
      <c r="Q72" s="122">
        <v>1720</v>
      </c>
      <c r="R72" s="296"/>
      <c r="S72" s="296"/>
    </row>
    <row r="73" spans="1:19" ht="15">
      <c r="A73" s="125" t="s">
        <v>150</v>
      </c>
      <c r="B73" s="121">
        <v>57</v>
      </c>
      <c r="C73" s="121">
        <v>47</v>
      </c>
      <c r="D73" s="121">
        <v>39</v>
      </c>
      <c r="E73" s="121">
        <v>37</v>
      </c>
      <c r="F73" s="121">
        <v>43</v>
      </c>
      <c r="G73" s="121">
        <v>46</v>
      </c>
      <c r="H73" s="121">
        <v>47</v>
      </c>
      <c r="I73" s="121">
        <v>53</v>
      </c>
      <c r="J73" s="121">
        <v>50</v>
      </c>
      <c r="K73" s="121">
        <v>51</v>
      </c>
      <c r="L73" s="121">
        <v>58</v>
      </c>
      <c r="M73" s="121">
        <v>46</v>
      </c>
      <c r="N73" s="121">
        <v>53</v>
      </c>
      <c r="O73" s="121">
        <v>53</v>
      </c>
      <c r="P73" s="121">
        <v>53</v>
      </c>
      <c r="Q73" s="122">
        <v>62</v>
      </c>
      <c r="R73" s="296"/>
      <c r="S73" s="296"/>
    </row>
    <row r="74" spans="1:19" ht="15">
      <c r="A74" s="125" t="s">
        <v>151</v>
      </c>
      <c r="B74" s="121">
        <v>5</v>
      </c>
      <c r="C74" s="121">
        <v>5</v>
      </c>
      <c r="D74" s="121">
        <v>6</v>
      </c>
      <c r="E74" s="121">
        <v>5</v>
      </c>
      <c r="F74" s="121">
        <v>1</v>
      </c>
      <c r="G74" s="121">
        <v>6</v>
      </c>
      <c r="H74" s="121">
        <v>3</v>
      </c>
      <c r="I74" s="121">
        <v>8</v>
      </c>
      <c r="J74" s="121">
        <v>15</v>
      </c>
      <c r="K74" s="121">
        <v>7</v>
      </c>
      <c r="L74" s="121">
        <v>6</v>
      </c>
      <c r="M74" s="121">
        <v>11</v>
      </c>
      <c r="N74" s="121">
        <v>5</v>
      </c>
      <c r="O74" s="121">
        <v>8</v>
      </c>
      <c r="P74" s="121">
        <v>3</v>
      </c>
      <c r="Q74" s="122">
        <v>10</v>
      </c>
      <c r="R74" s="296"/>
      <c r="S74" s="296"/>
    </row>
    <row r="75" spans="1:19" ht="15">
      <c r="A75" s="125" t="s">
        <v>152</v>
      </c>
      <c r="B75" s="121">
        <v>83</v>
      </c>
      <c r="C75" s="121">
        <v>72</v>
      </c>
      <c r="D75" s="121">
        <v>73</v>
      </c>
      <c r="E75" s="121">
        <v>72</v>
      </c>
      <c r="F75" s="121">
        <v>67</v>
      </c>
      <c r="G75" s="121">
        <v>79</v>
      </c>
      <c r="H75" s="121">
        <v>72</v>
      </c>
      <c r="I75" s="121">
        <v>83</v>
      </c>
      <c r="J75" s="121">
        <v>92</v>
      </c>
      <c r="K75" s="121">
        <v>78</v>
      </c>
      <c r="L75" s="121">
        <v>90</v>
      </c>
      <c r="M75" s="121">
        <v>83</v>
      </c>
      <c r="N75" s="121">
        <v>104</v>
      </c>
      <c r="O75" s="121">
        <v>86</v>
      </c>
      <c r="P75" s="121">
        <v>101</v>
      </c>
      <c r="Q75" s="122">
        <v>98</v>
      </c>
      <c r="R75" s="296"/>
      <c r="S75" s="296"/>
    </row>
    <row r="76" spans="1:19" ht="15">
      <c r="A76" s="125" t="s">
        <v>153</v>
      </c>
      <c r="B76" s="121">
        <v>70</v>
      </c>
      <c r="C76" s="121">
        <v>72</v>
      </c>
      <c r="D76" s="121">
        <v>58</v>
      </c>
      <c r="E76" s="121">
        <v>59</v>
      </c>
      <c r="F76" s="121">
        <v>54</v>
      </c>
      <c r="G76" s="121">
        <v>71</v>
      </c>
      <c r="H76" s="121">
        <v>57</v>
      </c>
      <c r="I76" s="121">
        <v>58</v>
      </c>
      <c r="J76" s="121">
        <v>79</v>
      </c>
      <c r="K76" s="121">
        <v>79</v>
      </c>
      <c r="L76" s="121">
        <v>63</v>
      </c>
      <c r="M76" s="121">
        <v>67</v>
      </c>
      <c r="N76" s="121">
        <v>57</v>
      </c>
      <c r="O76" s="121">
        <v>64</v>
      </c>
      <c r="P76" s="121">
        <v>70</v>
      </c>
      <c r="Q76" s="122">
        <v>75</v>
      </c>
      <c r="R76" s="296"/>
      <c r="S76" s="296"/>
    </row>
    <row r="77" spans="1:19" ht="15">
      <c r="A77" s="125" t="s">
        <v>154</v>
      </c>
      <c r="B77" s="121">
        <v>32</v>
      </c>
      <c r="C77" s="121">
        <v>26</v>
      </c>
      <c r="D77" s="121">
        <v>34</v>
      </c>
      <c r="E77" s="121">
        <v>31</v>
      </c>
      <c r="F77" s="121">
        <v>34</v>
      </c>
      <c r="G77" s="121">
        <v>48</v>
      </c>
      <c r="H77" s="121">
        <v>43</v>
      </c>
      <c r="I77" s="121">
        <v>41</v>
      </c>
      <c r="J77" s="121">
        <v>47</v>
      </c>
      <c r="K77" s="121">
        <v>31</v>
      </c>
      <c r="L77" s="121">
        <v>46</v>
      </c>
      <c r="M77" s="121">
        <v>31</v>
      </c>
      <c r="N77" s="121">
        <v>48</v>
      </c>
      <c r="O77" s="121">
        <v>38</v>
      </c>
      <c r="P77" s="121">
        <v>39</v>
      </c>
      <c r="Q77" s="122">
        <v>57</v>
      </c>
      <c r="R77" s="296"/>
      <c r="S77" s="296"/>
    </row>
    <row r="78" spans="1:19" ht="15">
      <c r="A78" s="125" t="s">
        <v>155</v>
      </c>
      <c r="B78" s="121">
        <v>137</v>
      </c>
      <c r="C78" s="121">
        <v>143</v>
      </c>
      <c r="D78" s="121">
        <v>102</v>
      </c>
      <c r="E78" s="121">
        <v>111</v>
      </c>
      <c r="F78" s="121">
        <v>132</v>
      </c>
      <c r="G78" s="121">
        <v>140</v>
      </c>
      <c r="H78" s="121">
        <v>140</v>
      </c>
      <c r="I78" s="121">
        <v>128</v>
      </c>
      <c r="J78" s="121">
        <v>144</v>
      </c>
      <c r="K78" s="121">
        <v>158</v>
      </c>
      <c r="L78" s="121">
        <v>140</v>
      </c>
      <c r="M78" s="121">
        <v>160</v>
      </c>
      <c r="N78" s="121">
        <v>185</v>
      </c>
      <c r="O78" s="121">
        <v>155</v>
      </c>
      <c r="P78" s="121">
        <v>138</v>
      </c>
      <c r="Q78" s="122">
        <v>134</v>
      </c>
      <c r="R78" s="296"/>
      <c r="S78" s="296"/>
    </row>
    <row r="79" spans="1:19" ht="15">
      <c r="A79" s="125" t="s">
        <v>156</v>
      </c>
      <c r="B79" s="121">
        <v>40</v>
      </c>
      <c r="C79" s="121">
        <v>45</v>
      </c>
      <c r="D79" s="121">
        <v>45</v>
      </c>
      <c r="E79" s="121">
        <v>41</v>
      </c>
      <c r="F79" s="121">
        <v>38</v>
      </c>
      <c r="G79" s="121">
        <v>38</v>
      </c>
      <c r="H79" s="121">
        <v>40</v>
      </c>
      <c r="I79" s="121">
        <v>50</v>
      </c>
      <c r="J79" s="121">
        <v>44</v>
      </c>
      <c r="K79" s="121">
        <v>30</v>
      </c>
      <c r="L79" s="121">
        <v>34</v>
      </c>
      <c r="M79" s="121">
        <v>47</v>
      </c>
      <c r="N79" s="121">
        <v>36</v>
      </c>
      <c r="O79" s="121">
        <v>46</v>
      </c>
      <c r="P79" s="121">
        <v>41</v>
      </c>
      <c r="Q79" s="122">
        <v>44</v>
      </c>
      <c r="R79" s="296"/>
      <c r="S79" s="296"/>
    </row>
    <row r="80" spans="1:19" ht="15">
      <c r="A80" s="125" t="s">
        <v>157</v>
      </c>
      <c r="B80" s="121">
        <v>104</v>
      </c>
      <c r="C80" s="121">
        <v>101</v>
      </c>
      <c r="D80" s="121">
        <v>96</v>
      </c>
      <c r="E80" s="121">
        <v>98</v>
      </c>
      <c r="F80" s="121">
        <v>124</v>
      </c>
      <c r="G80" s="121">
        <v>120</v>
      </c>
      <c r="H80" s="121">
        <v>125</v>
      </c>
      <c r="I80" s="121">
        <v>115</v>
      </c>
      <c r="J80" s="121">
        <v>105</v>
      </c>
      <c r="K80" s="121">
        <v>115</v>
      </c>
      <c r="L80" s="121">
        <v>131</v>
      </c>
      <c r="M80" s="121">
        <v>122</v>
      </c>
      <c r="N80" s="121">
        <v>123</v>
      </c>
      <c r="O80" s="121">
        <v>100</v>
      </c>
      <c r="P80" s="121">
        <v>113</v>
      </c>
      <c r="Q80" s="122">
        <v>114</v>
      </c>
      <c r="R80" s="296"/>
      <c r="S80" s="296"/>
    </row>
    <row r="81" spans="1:19" ht="15">
      <c r="A81" s="125" t="s">
        <v>158</v>
      </c>
      <c r="B81" s="121">
        <v>28</v>
      </c>
      <c r="C81" s="121">
        <v>25</v>
      </c>
      <c r="D81" s="121">
        <v>24</v>
      </c>
      <c r="E81" s="121">
        <v>34</v>
      </c>
      <c r="F81" s="121">
        <v>30</v>
      </c>
      <c r="G81" s="121">
        <v>30</v>
      </c>
      <c r="H81" s="121">
        <v>41</v>
      </c>
      <c r="I81" s="121">
        <v>34</v>
      </c>
      <c r="J81" s="121">
        <v>31</v>
      </c>
      <c r="K81" s="121">
        <v>31</v>
      </c>
      <c r="L81" s="121">
        <v>22</v>
      </c>
      <c r="M81" s="121">
        <v>36</v>
      </c>
      <c r="N81" s="121">
        <v>31</v>
      </c>
      <c r="O81" s="121">
        <v>28</v>
      </c>
      <c r="P81" s="121">
        <v>36</v>
      </c>
      <c r="Q81" s="122">
        <v>28</v>
      </c>
      <c r="R81" s="296"/>
      <c r="S81" s="296"/>
    </row>
    <row r="82" spans="1:19" ht="15">
      <c r="A82" s="125" t="s">
        <v>159</v>
      </c>
      <c r="B82" s="121">
        <v>58</v>
      </c>
      <c r="C82" s="121">
        <v>47</v>
      </c>
      <c r="D82" s="121">
        <v>41</v>
      </c>
      <c r="E82" s="121">
        <v>48</v>
      </c>
      <c r="F82" s="121">
        <v>51</v>
      </c>
      <c r="G82" s="121">
        <v>46</v>
      </c>
      <c r="H82" s="121">
        <v>60</v>
      </c>
      <c r="I82" s="121">
        <v>44</v>
      </c>
      <c r="J82" s="121">
        <v>57</v>
      </c>
      <c r="K82" s="121">
        <v>57</v>
      </c>
      <c r="L82" s="121">
        <v>48</v>
      </c>
      <c r="M82" s="121">
        <v>54</v>
      </c>
      <c r="N82" s="121">
        <v>42</v>
      </c>
      <c r="O82" s="121">
        <v>46</v>
      </c>
      <c r="P82" s="121">
        <v>49</v>
      </c>
      <c r="Q82" s="122">
        <v>55</v>
      </c>
      <c r="R82" s="296"/>
      <c r="S82" s="296"/>
    </row>
    <row r="83" spans="1:19" ht="15">
      <c r="A83" s="125" t="s">
        <v>160</v>
      </c>
      <c r="B83" s="121">
        <v>77</v>
      </c>
      <c r="C83" s="121">
        <v>79</v>
      </c>
      <c r="D83" s="121">
        <v>65</v>
      </c>
      <c r="E83" s="121">
        <v>85</v>
      </c>
      <c r="F83" s="121">
        <v>63</v>
      </c>
      <c r="G83" s="121">
        <v>73</v>
      </c>
      <c r="H83" s="121">
        <v>67</v>
      </c>
      <c r="I83" s="121">
        <v>63</v>
      </c>
      <c r="J83" s="121">
        <v>68</v>
      </c>
      <c r="K83" s="121">
        <v>62</v>
      </c>
      <c r="L83" s="121">
        <v>70</v>
      </c>
      <c r="M83" s="121">
        <v>83</v>
      </c>
      <c r="N83" s="121">
        <v>64</v>
      </c>
      <c r="O83" s="121">
        <v>63</v>
      </c>
      <c r="P83" s="121">
        <v>61</v>
      </c>
      <c r="Q83" s="122">
        <v>59</v>
      </c>
      <c r="R83" s="296"/>
      <c r="S83" s="296"/>
    </row>
    <row r="84" spans="1:19" ht="15">
      <c r="A84" s="125" t="s">
        <v>161</v>
      </c>
      <c r="B84" s="121">
        <v>35</v>
      </c>
      <c r="C84" s="121">
        <v>35</v>
      </c>
      <c r="D84" s="121">
        <v>26</v>
      </c>
      <c r="E84" s="121">
        <v>31</v>
      </c>
      <c r="F84" s="121">
        <v>36</v>
      </c>
      <c r="G84" s="121">
        <v>37</v>
      </c>
      <c r="H84" s="121">
        <v>35</v>
      </c>
      <c r="I84" s="121">
        <v>52</v>
      </c>
      <c r="J84" s="121">
        <v>31</v>
      </c>
      <c r="K84" s="121">
        <v>47</v>
      </c>
      <c r="L84" s="121">
        <v>38</v>
      </c>
      <c r="M84" s="121">
        <v>50</v>
      </c>
      <c r="N84" s="121">
        <v>51</v>
      </c>
      <c r="O84" s="121">
        <v>40</v>
      </c>
      <c r="P84" s="121">
        <v>39</v>
      </c>
      <c r="Q84" s="122">
        <v>40</v>
      </c>
      <c r="R84" s="296"/>
      <c r="S84" s="296"/>
    </row>
    <row r="85" spans="1:19" ht="15">
      <c r="A85" s="125" t="s">
        <v>162</v>
      </c>
      <c r="B85" s="121">
        <v>87</v>
      </c>
      <c r="C85" s="121">
        <v>67</v>
      </c>
      <c r="D85" s="121">
        <v>86</v>
      </c>
      <c r="E85" s="121">
        <v>66</v>
      </c>
      <c r="F85" s="121">
        <v>51</v>
      </c>
      <c r="G85" s="121">
        <v>68</v>
      </c>
      <c r="H85" s="121">
        <v>60</v>
      </c>
      <c r="I85" s="121">
        <v>71</v>
      </c>
      <c r="J85" s="121">
        <v>71</v>
      </c>
      <c r="K85" s="121">
        <v>41</v>
      </c>
      <c r="L85" s="121">
        <v>63</v>
      </c>
      <c r="M85" s="121">
        <v>49</v>
      </c>
      <c r="N85" s="121">
        <v>62</v>
      </c>
      <c r="O85" s="121">
        <v>50</v>
      </c>
      <c r="P85" s="121">
        <v>63</v>
      </c>
      <c r="Q85" s="122">
        <v>64</v>
      </c>
      <c r="R85" s="296"/>
      <c r="S85" s="296"/>
    </row>
    <row r="86" spans="1:19" ht="15">
      <c r="A86" s="125" t="s">
        <v>163</v>
      </c>
      <c r="B86" s="121">
        <v>50</v>
      </c>
      <c r="C86" s="121">
        <v>68</v>
      </c>
      <c r="D86" s="121">
        <v>45</v>
      </c>
      <c r="E86" s="121">
        <v>56</v>
      </c>
      <c r="F86" s="121">
        <v>56</v>
      </c>
      <c r="G86" s="121">
        <v>54</v>
      </c>
      <c r="H86" s="121">
        <v>60</v>
      </c>
      <c r="I86" s="121">
        <v>60</v>
      </c>
      <c r="J86" s="121">
        <v>66</v>
      </c>
      <c r="K86" s="121">
        <v>69</v>
      </c>
      <c r="L86" s="121">
        <v>59</v>
      </c>
      <c r="M86" s="121">
        <v>70</v>
      </c>
      <c r="N86" s="121">
        <v>69</v>
      </c>
      <c r="O86" s="121">
        <v>63</v>
      </c>
      <c r="P86" s="121">
        <v>58</v>
      </c>
      <c r="Q86" s="122">
        <v>71</v>
      </c>
      <c r="R86" s="296"/>
      <c r="S86" s="296"/>
    </row>
    <row r="87" spans="1:19" ht="15">
      <c r="A87" s="125" t="s">
        <v>164</v>
      </c>
      <c r="B87" s="121">
        <v>36</v>
      </c>
      <c r="C87" s="121">
        <v>30</v>
      </c>
      <c r="D87" s="121">
        <v>26</v>
      </c>
      <c r="E87" s="121">
        <v>29</v>
      </c>
      <c r="F87" s="121">
        <v>25</v>
      </c>
      <c r="G87" s="121">
        <v>36</v>
      </c>
      <c r="H87" s="121">
        <v>50</v>
      </c>
      <c r="I87" s="121">
        <v>35</v>
      </c>
      <c r="J87" s="121">
        <v>36</v>
      </c>
      <c r="K87" s="121">
        <v>47</v>
      </c>
      <c r="L87" s="121">
        <v>42</v>
      </c>
      <c r="M87" s="121">
        <v>43</v>
      </c>
      <c r="N87" s="121">
        <v>46</v>
      </c>
      <c r="O87" s="121">
        <v>47</v>
      </c>
      <c r="P87" s="121">
        <v>39</v>
      </c>
      <c r="Q87" s="122">
        <v>39</v>
      </c>
      <c r="R87" s="296"/>
      <c r="S87" s="296"/>
    </row>
    <row r="88" spans="1:19" ht="15">
      <c r="A88" s="125" t="s">
        <v>165</v>
      </c>
      <c r="B88" s="121">
        <v>42</v>
      </c>
      <c r="C88" s="121">
        <v>39</v>
      </c>
      <c r="D88" s="121">
        <v>33</v>
      </c>
      <c r="E88" s="121">
        <v>34</v>
      </c>
      <c r="F88" s="121">
        <v>35</v>
      </c>
      <c r="G88" s="121">
        <v>50</v>
      </c>
      <c r="H88" s="121">
        <v>28</v>
      </c>
      <c r="I88" s="121">
        <v>29</v>
      </c>
      <c r="J88" s="121">
        <v>46</v>
      </c>
      <c r="K88" s="121">
        <v>37</v>
      </c>
      <c r="L88" s="121">
        <v>35</v>
      </c>
      <c r="M88" s="121">
        <v>43</v>
      </c>
      <c r="N88" s="121">
        <v>48</v>
      </c>
      <c r="O88" s="121">
        <v>34</v>
      </c>
      <c r="P88" s="121">
        <v>29</v>
      </c>
      <c r="Q88" s="122">
        <v>29</v>
      </c>
      <c r="R88" s="296"/>
      <c r="S88" s="296"/>
    </row>
    <row r="89" spans="1:19" ht="15">
      <c r="A89" s="125" t="s">
        <v>166</v>
      </c>
      <c r="B89" s="121">
        <v>106</v>
      </c>
      <c r="C89" s="121">
        <v>137</v>
      </c>
      <c r="D89" s="121">
        <v>95</v>
      </c>
      <c r="E89" s="121">
        <v>107</v>
      </c>
      <c r="F89" s="121">
        <v>112</v>
      </c>
      <c r="G89" s="121">
        <v>112</v>
      </c>
      <c r="H89" s="121">
        <v>128</v>
      </c>
      <c r="I89" s="121">
        <v>125</v>
      </c>
      <c r="J89" s="121">
        <v>146</v>
      </c>
      <c r="K89" s="121">
        <v>154</v>
      </c>
      <c r="L89" s="121">
        <v>129</v>
      </c>
      <c r="M89" s="121">
        <v>110</v>
      </c>
      <c r="N89" s="121">
        <v>143</v>
      </c>
      <c r="O89" s="121">
        <v>120</v>
      </c>
      <c r="P89" s="121">
        <v>140</v>
      </c>
      <c r="Q89" s="122">
        <v>121</v>
      </c>
      <c r="R89" s="296"/>
      <c r="S89" s="296"/>
    </row>
    <row r="90" spans="1:19" ht="15">
      <c r="A90" s="125" t="s">
        <v>167</v>
      </c>
      <c r="B90" s="121">
        <v>51</v>
      </c>
      <c r="C90" s="121">
        <v>28</v>
      </c>
      <c r="D90" s="121">
        <v>53</v>
      </c>
      <c r="E90" s="121">
        <v>48</v>
      </c>
      <c r="F90" s="121">
        <v>53</v>
      </c>
      <c r="G90" s="121">
        <v>44</v>
      </c>
      <c r="H90" s="121">
        <v>42</v>
      </c>
      <c r="I90" s="121">
        <v>41</v>
      </c>
      <c r="J90" s="121">
        <v>50</v>
      </c>
      <c r="K90" s="121">
        <v>49</v>
      </c>
      <c r="L90" s="121">
        <v>49</v>
      </c>
      <c r="M90" s="121">
        <v>52</v>
      </c>
      <c r="N90" s="121">
        <v>57</v>
      </c>
      <c r="O90" s="121">
        <v>43</v>
      </c>
      <c r="P90" s="121">
        <v>55</v>
      </c>
      <c r="Q90" s="122">
        <v>42</v>
      </c>
      <c r="R90" s="296"/>
      <c r="S90" s="296"/>
    </row>
    <row r="91" spans="1:19" ht="15">
      <c r="A91" s="125" t="s">
        <v>168</v>
      </c>
      <c r="B91" s="121">
        <v>49</v>
      </c>
      <c r="C91" s="121">
        <v>51</v>
      </c>
      <c r="D91" s="121">
        <v>47</v>
      </c>
      <c r="E91" s="121">
        <v>38</v>
      </c>
      <c r="F91" s="121">
        <v>44</v>
      </c>
      <c r="G91" s="121">
        <v>56</v>
      </c>
      <c r="H91" s="121">
        <v>43</v>
      </c>
      <c r="I91" s="121">
        <v>43</v>
      </c>
      <c r="J91" s="121">
        <v>47</v>
      </c>
      <c r="K91" s="121">
        <v>48</v>
      </c>
      <c r="L91" s="121">
        <v>59</v>
      </c>
      <c r="M91" s="121">
        <v>32</v>
      </c>
      <c r="N91" s="121">
        <v>40</v>
      </c>
      <c r="O91" s="121">
        <v>41</v>
      </c>
      <c r="P91" s="121">
        <v>51</v>
      </c>
      <c r="Q91" s="122">
        <v>39</v>
      </c>
      <c r="R91" s="296"/>
      <c r="S91" s="296"/>
    </row>
    <row r="92" spans="1:19" ht="15">
      <c r="A92" s="125" t="s">
        <v>169</v>
      </c>
      <c r="B92" s="121">
        <v>47</v>
      </c>
      <c r="C92" s="121">
        <v>51</v>
      </c>
      <c r="D92" s="121">
        <v>45</v>
      </c>
      <c r="E92" s="121">
        <v>45</v>
      </c>
      <c r="F92" s="121">
        <v>42</v>
      </c>
      <c r="G92" s="121">
        <v>32</v>
      </c>
      <c r="H92" s="121">
        <v>39</v>
      </c>
      <c r="I92" s="121">
        <v>53</v>
      </c>
      <c r="J92" s="121">
        <v>39</v>
      </c>
      <c r="K92" s="121">
        <v>44</v>
      </c>
      <c r="L92" s="121">
        <v>51</v>
      </c>
      <c r="M92" s="121">
        <v>42</v>
      </c>
      <c r="N92" s="121">
        <v>49</v>
      </c>
      <c r="O92" s="121">
        <v>35</v>
      </c>
      <c r="P92" s="121">
        <v>44</v>
      </c>
      <c r="Q92" s="122">
        <v>46</v>
      </c>
      <c r="R92" s="296"/>
      <c r="S92" s="296"/>
    </row>
    <row r="93" spans="1:19" ht="15">
      <c r="A93" s="125" t="s">
        <v>170</v>
      </c>
      <c r="B93" s="121">
        <v>39</v>
      </c>
      <c r="C93" s="121">
        <v>34</v>
      </c>
      <c r="D93" s="121">
        <v>39</v>
      </c>
      <c r="E93" s="121">
        <v>27</v>
      </c>
      <c r="F93" s="121">
        <v>45</v>
      </c>
      <c r="G93" s="121">
        <v>34</v>
      </c>
      <c r="H93" s="121">
        <v>37</v>
      </c>
      <c r="I93" s="121">
        <v>47</v>
      </c>
      <c r="J93" s="121">
        <v>37</v>
      </c>
      <c r="K93" s="121">
        <v>45</v>
      </c>
      <c r="L93" s="121">
        <v>41</v>
      </c>
      <c r="M93" s="121">
        <v>38</v>
      </c>
      <c r="N93" s="121">
        <v>36</v>
      </c>
      <c r="O93" s="121">
        <v>40</v>
      </c>
      <c r="P93" s="121">
        <v>29</v>
      </c>
      <c r="Q93" s="122">
        <v>31</v>
      </c>
      <c r="R93" s="296"/>
      <c r="S93" s="296"/>
    </row>
    <row r="94" spans="1:19" ht="15">
      <c r="A94" s="125" t="s">
        <v>171</v>
      </c>
      <c r="B94" s="121">
        <v>41</v>
      </c>
      <c r="C94" s="121">
        <v>30</v>
      </c>
      <c r="D94" s="121">
        <v>31</v>
      </c>
      <c r="E94" s="121">
        <v>28</v>
      </c>
      <c r="F94" s="121">
        <v>32</v>
      </c>
      <c r="G94" s="121">
        <v>30</v>
      </c>
      <c r="H94" s="121">
        <v>41</v>
      </c>
      <c r="I94" s="121">
        <v>48</v>
      </c>
      <c r="J94" s="121">
        <v>57</v>
      </c>
      <c r="K94" s="121">
        <v>37</v>
      </c>
      <c r="L94" s="121">
        <v>52</v>
      </c>
      <c r="M94" s="121">
        <v>46</v>
      </c>
      <c r="N94" s="121">
        <v>45</v>
      </c>
      <c r="O94" s="121">
        <v>37</v>
      </c>
      <c r="P94" s="121">
        <v>47</v>
      </c>
      <c r="Q94" s="122">
        <v>50</v>
      </c>
      <c r="R94" s="296"/>
      <c r="S94" s="296"/>
    </row>
    <row r="95" spans="1:19" ht="15">
      <c r="A95" s="125" t="s">
        <v>172</v>
      </c>
      <c r="B95" s="121">
        <v>165</v>
      </c>
      <c r="C95" s="121">
        <v>139</v>
      </c>
      <c r="D95" s="121">
        <v>156</v>
      </c>
      <c r="E95" s="121">
        <v>174</v>
      </c>
      <c r="F95" s="121">
        <v>186</v>
      </c>
      <c r="G95" s="121">
        <v>185</v>
      </c>
      <c r="H95" s="121">
        <v>173</v>
      </c>
      <c r="I95" s="121">
        <v>185</v>
      </c>
      <c r="J95" s="121">
        <v>166</v>
      </c>
      <c r="K95" s="121">
        <v>150</v>
      </c>
      <c r="L95" s="121">
        <v>157</v>
      </c>
      <c r="M95" s="121">
        <v>153</v>
      </c>
      <c r="N95" s="121">
        <v>182</v>
      </c>
      <c r="O95" s="121">
        <v>153</v>
      </c>
      <c r="P95" s="121">
        <v>177</v>
      </c>
      <c r="Q95" s="122">
        <v>176</v>
      </c>
      <c r="R95" s="296"/>
      <c r="S95" s="296"/>
    </row>
    <row r="96" spans="1:19" ht="15">
      <c r="A96" s="125" t="s">
        <v>173</v>
      </c>
      <c r="B96" s="121">
        <v>29</v>
      </c>
      <c r="C96" s="121">
        <v>21</v>
      </c>
      <c r="D96" s="121">
        <v>26</v>
      </c>
      <c r="E96" s="121">
        <v>24</v>
      </c>
      <c r="F96" s="121">
        <v>28</v>
      </c>
      <c r="G96" s="121">
        <v>38</v>
      </c>
      <c r="H96" s="121">
        <v>41</v>
      </c>
      <c r="I96" s="121">
        <v>27</v>
      </c>
      <c r="J96" s="121">
        <v>35</v>
      </c>
      <c r="K96" s="121">
        <v>27</v>
      </c>
      <c r="L96" s="121">
        <v>34</v>
      </c>
      <c r="M96" s="121">
        <v>21</v>
      </c>
      <c r="N96" s="121">
        <v>40</v>
      </c>
      <c r="O96" s="121">
        <v>26</v>
      </c>
      <c r="P96" s="121">
        <v>31</v>
      </c>
      <c r="Q96" s="122">
        <v>44</v>
      </c>
      <c r="R96" s="296"/>
      <c r="S96" s="296"/>
    </row>
    <row r="97" spans="1:19" ht="15">
      <c r="A97" s="125" t="s">
        <v>174</v>
      </c>
      <c r="B97" s="121">
        <v>38</v>
      </c>
      <c r="C97" s="121">
        <v>32</v>
      </c>
      <c r="D97" s="121">
        <v>32</v>
      </c>
      <c r="E97" s="121">
        <v>27</v>
      </c>
      <c r="F97" s="121">
        <v>31</v>
      </c>
      <c r="G97" s="121">
        <v>34</v>
      </c>
      <c r="H97" s="121">
        <v>34</v>
      </c>
      <c r="I97" s="121">
        <v>50</v>
      </c>
      <c r="J97" s="121">
        <v>28</v>
      </c>
      <c r="K97" s="121">
        <v>35</v>
      </c>
      <c r="L97" s="121">
        <v>49</v>
      </c>
      <c r="M97" s="121">
        <v>31</v>
      </c>
      <c r="N97" s="121">
        <v>34</v>
      </c>
      <c r="O97" s="121">
        <v>43</v>
      </c>
      <c r="P97" s="121">
        <v>41</v>
      </c>
      <c r="Q97" s="122">
        <v>37</v>
      </c>
      <c r="R97" s="296"/>
      <c r="S97" s="296"/>
    </row>
    <row r="98" spans="1:19" ht="15">
      <c r="A98" s="125" t="s">
        <v>175</v>
      </c>
      <c r="B98" s="121">
        <v>100</v>
      </c>
      <c r="C98" s="121">
        <v>102</v>
      </c>
      <c r="D98" s="121">
        <v>80</v>
      </c>
      <c r="E98" s="121">
        <v>81</v>
      </c>
      <c r="F98" s="121">
        <v>101</v>
      </c>
      <c r="G98" s="121">
        <v>98</v>
      </c>
      <c r="H98" s="121">
        <v>103</v>
      </c>
      <c r="I98" s="121">
        <v>105</v>
      </c>
      <c r="J98" s="121">
        <v>107</v>
      </c>
      <c r="K98" s="121">
        <v>100</v>
      </c>
      <c r="L98" s="121">
        <v>90</v>
      </c>
      <c r="M98" s="121">
        <v>97</v>
      </c>
      <c r="N98" s="121">
        <v>115</v>
      </c>
      <c r="O98" s="121">
        <v>103</v>
      </c>
      <c r="P98" s="121">
        <v>108</v>
      </c>
      <c r="Q98" s="122">
        <v>88</v>
      </c>
      <c r="R98" s="296"/>
      <c r="S98" s="296"/>
    </row>
    <row r="99" spans="1:19" ht="15">
      <c r="A99" s="125" t="s">
        <v>176</v>
      </c>
      <c r="B99" s="121">
        <v>56</v>
      </c>
      <c r="C99" s="121">
        <v>35</v>
      </c>
      <c r="D99" s="121">
        <v>60</v>
      </c>
      <c r="E99" s="121">
        <v>50</v>
      </c>
      <c r="F99" s="121">
        <v>44</v>
      </c>
      <c r="G99" s="121">
        <v>61</v>
      </c>
      <c r="H99" s="121">
        <v>66</v>
      </c>
      <c r="I99" s="121">
        <v>70</v>
      </c>
      <c r="J99" s="121">
        <v>56</v>
      </c>
      <c r="K99" s="121">
        <v>63</v>
      </c>
      <c r="L99" s="121">
        <v>63</v>
      </c>
      <c r="M99" s="121">
        <v>71</v>
      </c>
      <c r="N99" s="121">
        <v>63</v>
      </c>
      <c r="O99" s="121">
        <v>57</v>
      </c>
      <c r="P99" s="121">
        <v>57</v>
      </c>
      <c r="Q99" s="122">
        <v>67</v>
      </c>
      <c r="R99" s="296"/>
      <c r="S99" s="296"/>
    </row>
    <row r="100" spans="1:19" ht="15">
      <c r="A100" s="77" t="s">
        <v>178</v>
      </c>
      <c r="B100" s="121">
        <v>3451</v>
      </c>
      <c r="C100" s="121">
        <v>3099</v>
      </c>
      <c r="D100" s="121">
        <v>2936</v>
      </c>
      <c r="E100" s="121">
        <v>3116</v>
      </c>
      <c r="F100" s="121">
        <v>3286</v>
      </c>
      <c r="G100" s="121">
        <v>3398</v>
      </c>
      <c r="H100" s="121">
        <v>3435</v>
      </c>
      <c r="I100" s="121">
        <v>3657</v>
      </c>
      <c r="J100" s="121">
        <v>3699</v>
      </c>
      <c r="K100" s="121">
        <v>3526</v>
      </c>
      <c r="L100" s="121">
        <v>3493</v>
      </c>
      <c r="M100" s="121">
        <v>3460</v>
      </c>
      <c r="N100" s="121">
        <v>3531</v>
      </c>
      <c r="O100" s="121">
        <v>3202</v>
      </c>
      <c r="P100" s="121">
        <v>3566</v>
      </c>
      <c r="Q100" s="122">
        <v>3584</v>
      </c>
      <c r="R100" s="296"/>
      <c r="S100" s="296"/>
    </row>
    <row r="101" spans="1:19" ht="15">
      <c r="A101" s="77" t="s">
        <v>182</v>
      </c>
      <c r="B101" s="121">
        <f>SUM(B102:B119)</f>
        <v>1683</v>
      </c>
      <c r="C101" s="121">
        <f aca="true" t="shared" si="3" ref="C101:M101">SUM(C102:C119)</f>
        <v>1534</v>
      </c>
      <c r="D101" s="121">
        <f t="shared" si="3"/>
        <v>1466</v>
      </c>
      <c r="E101" s="121">
        <f t="shared" si="3"/>
        <v>1534</v>
      </c>
      <c r="F101" s="121">
        <f t="shared" si="3"/>
        <v>1621</v>
      </c>
      <c r="G101" s="121">
        <f t="shared" si="3"/>
        <v>1709</v>
      </c>
      <c r="H101" s="121">
        <f t="shared" si="3"/>
        <v>1709</v>
      </c>
      <c r="I101" s="121">
        <f t="shared" si="3"/>
        <v>1783</v>
      </c>
      <c r="J101" s="121">
        <f t="shared" si="3"/>
        <v>1854</v>
      </c>
      <c r="K101" s="121">
        <f t="shared" si="3"/>
        <v>1755</v>
      </c>
      <c r="L101" s="121">
        <f t="shared" si="3"/>
        <v>1764</v>
      </c>
      <c r="M101" s="121">
        <f t="shared" si="3"/>
        <v>1706</v>
      </c>
      <c r="N101" s="121">
        <v>1794</v>
      </c>
      <c r="O101" s="121">
        <v>1637</v>
      </c>
      <c r="P101" s="121">
        <v>1728</v>
      </c>
      <c r="Q101" s="122">
        <v>1768</v>
      </c>
      <c r="R101" s="296"/>
      <c r="S101" s="296"/>
    </row>
    <row r="102" spans="1:19" ht="15">
      <c r="A102" s="125" t="s">
        <v>183</v>
      </c>
      <c r="B102" s="121">
        <v>30</v>
      </c>
      <c r="C102" s="121">
        <v>48</v>
      </c>
      <c r="D102" s="121">
        <v>25</v>
      </c>
      <c r="E102" s="121">
        <v>25</v>
      </c>
      <c r="F102" s="121">
        <v>30</v>
      </c>
      <c r="G102" s="121">
        <v>39</v>
      </c>
      <c r="H102" s="121">
        <v>26</v>
      </c>
      <c r="I102" s="121">
        <v>35</v>
      </c>
      <c r="J102" s="121">
        <v>40</v>
      </c>
      <c r="K102" s="121">
        <v>40</v>
      </c>
      <c r="L102" s="121">
        <v>34</v>
      </c>
      <c r="M102" s="121">
        <v>31</v>
      </c>
      <c r="N102" s="121">
        <v>49</v>
      </c>
      <c r="O102" s="121">
        <v>33</v>
      </c>
      <c r="P102" s="121">
        <v>32</v>
      </c>
      <c r="Q102" s="122">
        <v>17</v>
      </c>
      <c r="R102" s="296"/>
      <c r="S102" s="296"/>
    </row>
    <row r="103" spans="1:19" ht="15">
      <c r="A103" s="125" t="s">
        <v>184</v>
      </c>
      <c r="B103" s="121">
        <v>157</v>
      </c>
      <c r="C103" s="121">
        <v>138</v>
      </c>
      <c r="D103" s="121">
        <v>131</v>
      </c>
      <c r="E103" s="121">
        <v>114</v>
      </c>
      <c r="F103" s="121">
        <v>139</v>
      </c>
      <c r="G103" s="121">
        <v>145</v>
      </c>
      <c r="H103" s="121">
        <v>155</v>
      </c>
      <c r="I103" s="121">
        <v>150</v>
      </c>
      <c r="J103" s="121">
        <v>174</v>
      </c>
      <c r="K103" s="121">
        <v>178</v>
      </c>
      <c r="L103" s="121">
        <v>159</v>
      </c>
      <c r="M103" s="121">
        <v>177</v>
      </c>
      <c r="N103" s="121">
        <v>182</v>
      </c>
      <c r="O103" s="121">
        <v>168</v>
      </c>
      <c r="P103" s="121">
        <v>173</v>
      </c>
      <c r="Q103" s="122">
        <v>209</v>
      </c>
      <c r="R103" s="296"/>
      <c r="S103" s="296"/>
    </row>
    <row r="104" spans="1:19" ht="15">
      <c r="A104" s="125" t="s">
        <v>185</v>
      </c>
      <c r="B104" s="121">
        <v>87</v>
      </c>
      <c r="C104" s="121">
        <v>72</v>
      </c>
      <c r="D104" s="121">
        <v>62</v>
      </c>
      <c r="E104" s="121">
        <v>86</v>
      </c>
      <c r="F104" s="121">
        <v>78</v>
      </c>
      <c r="G104" s="121">
        <v>79</v>
      </c>
      <c r="H104" s="121">
        <v>85</v>
      </c>
      <c r="I104" s="121">
        <v>92</v>
      </c>
      <c r="J104" s="121">
        <v>74</v>
      </c>
      <c r="K104" s="121">
        <v>73</v>
      </c>
      <c r="L104" s="121">
        <v>66</v>
      </c>
      <c r="M104" s="121">
        <v>71</v>
      </c>
      <c r="N104" s="121">
        <v>59</v>
      </c>
      <c r="O104" s="121">
        <v>61</v>
      </c>
      <c r="P104" s="121">
        <v>73</v>
      </c>
      <c r="Q104" s="122">
        <v>69</v>
      </c>
      <c r="R104" s="296"/>
      <c r="S104" s="296"/>
    </row>
    <row r="105" spans="1:19" ht="15">
      <c r="A105" s="125" t="s">
        <v>186</v>
      </c>
      <c r="B105" s="121">
        <v>272</v>
      </c>
      <c r="C105" s="121">
        <v>251</v>
      </c>
      <c r="D105" s="121">
        <v>251</v>
      </c>
      <c r="E105" s="121">
        <v>249</v>
      </c>
      <c r="F105" s="121">
        <v>266</v>
      </c>
      <c r="G105" s="121">
        <v>265</v>
      </c>
      <c r="H105" s="121">
        <v>245</v>
      </c>
      <c r="I105" s="121">
        <v>286</v>
      </c>
      <c r="J105" s="121">
        <v>282</v>
      </c>
      <c r="K105" s="121">
        <v>255</v>
      </c>
      <c r="L105" s="121">
        <v>254</v>
      </c>
      <c r="M105" s="121">
        <v>246</v>
      </c>
      <c r="N105" s="121">
        <v>287</v>
      </c>
      <c r="O105" s="121">
        <v>223</v>
      </c>
      <c r="P105" s="121">
        <v>253</v>
      </c>
      <c r="Q105" s="122">
        <v>241</v>
      </c>
      <c r="R105" s="296"/>
      <c r="S105" s="296"/>
    </row>
    <row r="106" spans="1:19" ht="15">
      <c r="A106" s="125" t="s">
        <v>187</v>
      </c>
      <c r="B106" s="121">
        <v>30</v>
      </c>
      <c r="C106" s="121">
        <v>27</v>
      </c>
      <c r="D106" s="121">
        <v>24</v>
      </c>
      <c r="E106" s="121">
        <v>31</v>
      </c>
      <c r="F106" s="121">
        <v>25</v>
      </c>
      <c r="G106" s="121">
        <v>26</v>
      </c>
      <c r="H106" s="121">
        <v>33</v>
      </c>
      <c r="I106" s="121">
        <v>24</v>
      </c>
      <c r="J106" s="121">
        <v>37</v>
      </c>
      <c r="K106" s="121">
        <v>37</v>
      </c>
      <c r="L106" s="121">
        <v>43</v>
      </c>
      <c r="M106" s="121">
        <v>31</v>
      </c>
      <c r="N106" s="121">
        <v>30</v>
      </c>
      <c r="O106" s="121">
        <v>37</v>
      </c>
      <c r="P106" s="121">
        <v>42</v>
      </c>
      <c r="Q106" s="122">
        <v>33</v>
      </c>
      <c r="R106" s="296"/>
      <c r="S106" s="296"/>
    </row>
    <row r="107" spans="1:19" ht="15">
      <c r="A107" s="125" t="s">
        <v>188</v>
      </c>
      <c r="B107" s="121">
        <v>42</v>
      </c>
      <c r="C107" s="121">
        <v>31</v>
      </c>
      <c r="D107" s="121">
        <v>24</v>
      </c>
      <c r="E107" s="121">
        <v>25</v>
      </c>
      <c r="F107" s="121">
        <v>38</v>
      </c>
      <c r="G107" s="121">
        <v>26</v>
      </c>
      <c r="H107" s="121">
        <v>31</v>
      </c>
      <c r="I107" s="121">
        <v>33</v>
      </c>
      <c r="J107" s="121">
        <v>41</v>
      </c>
      <c r="K107" s="121">
        <v>34</v>
      </c>
      <c r="L107" s="121">
        <v>46</v>
      </c>
      <c r="M107" s="121">
        <v>39</v>
      </c>
      <c r="N107" s="121">
        <v>40</v>
      </c>
      <c r="O107" s="121">
        <v>45</v>
      </c>
      <c r="P107" s="121">
        <v>39</v>
      </c>
      <c r="Q107" s="122">
        <v>37</v>
      </c>
      <c r="R107" s="296"/>
      <c r="S107" s="296"/>
    </row>
    <row r="108" spans="1:19" ht="15">
      <c r="A108" s="125" t="s">
        <v>189</v>
      </c>
      <c r="B108" s="121">
        <v>320</v>
      </c>
      <c r="C108" s="121">
        <v>286</v>
      </c>
      <c r="D108" s="121">
        <v>319</v>
      </c>
      <c r="E108" s="121">
        <v>324</v>
      </c>
      <c r="F108" s="121">
        <v>337</v>
      </c>
      <c r="G108" s="121">
        <v>346</v>
      </c>
      <c r="H108" s="121">
        <v>366</v>
      </c>
      <c r="I108" s="121">
        <v>356</v>
      </c>
      <c r="J108" s="121">
        <v>374</v>
      </c>
      <c r="K108" s="121">
        <v>342</v>
      </c>
      <c r="L108" s="121">
        <v>359</v>
      </c>
      <c r="M108" s="121">
        <v>321</v>
      </c>
      <c r="N108" s="121">
        <v>380</v>
      </c>
      <c r="O108" s="121">
        <v>316</v>
      </c>
      <c r="P108" s="121">
        <v>355</v>
      </c>
      <c r="Q108" s="122">
        <v>325</v>
      </c>
      <c r="R108" s="296"/>
      <c r="S108" s="296"/>
    </row>
    <row r="109" spans="1:19" ht="15">
      <c r="A109" s="125" t="s">
        <v>190</v>
      </c>
      <c r="B109" s="121">
        <v>57</v>
      </c>
      <c r="C109" s="121">
        <v>54</v>
      </c>
      <c r="D109" s="121">
        <v>45</v>
      </c>
      <c r="E109" s="121">
        <v>32</v>
      </c>
      <c r="F109" s="121">
        <v>49</v>
      </c>
      <c r="G109" s="121">
        <v>48</v>
      </c>
      <c r="H109" s="121">
        <v>50</v>
      </c>
      <c r="I109" s="121">
        <v>46</v>
      </c>
      <c r="J109" s="121">
        <v>50</v>
      </c>
      <c r="K109" s="121">
        <v>51</v>
      </c>
      <c r="L109" s="121">
        <v>54</v>
      </c>
      <c r="M109" s="121">
        <v>49</v>
      </c>
      <c r="N109" s="121">
        <v>64</v>
      </c>
      <c r="O109" s="121">
        <v>57</v>
      </c>
      <c r="P109" s="121">
        <v>52</v>
      </c>
      <c r="Q109" s="122">
        <v>61</v>
      </c>
      <c r="R109" s="296"/>
      <c r="S109" s="296"/>
    </row>
    <row r="110" spans="1:19" ht="15">
      <c r="A110" s="125" t="s">
        <v>191</v>
      </c>
      <c r="B110" s="121">
        <v>66</v>
      </c>
      <c r="C110" s="121">
        <v>56</v>
      </c>
      <c r="D110" s="121">
        <v>48</v>
      </c>
      <c r="E110" s="121">
        <v>70</v>
      </c>
      <c r="F110" s="121">
        <v>64</v>
      </c>
      <c r="G110" s="121">
        <v>61</v>
      </c>
      <c r="H110" s="121">
        <v>57</v>
      </c>
      <c r="I110" s="121">
        <v>61</v>
      </c>
      <c r="J110" s="121">
        <v>65</v>
      </c>
      <c r="K110" s="121">
        <v>68</v>
      </c>
      <c r="L110" s="121">
        <v>79</v>
      </c>
      <c r="M110" s="121">
        <v>80</v>
      </c>
      <c r="N110" s="121">
        <v>66</v>
      </c>
      <c r="O110" s="121">
        <v>68</v>
      </c>
      <c r="P110" s="121">
        <v>66</v>
      </c>
      <c r="Q110" s="122">
        <v>71</v>
      </c>
      <c r="R110" s="296"/>
      <c r="S110" s="296"/>
    </row>
    <row r="111" spans="1:19" ht="15">
      <c r="A111" s="125" t="s">
        <v>192</v>
      </c>
      <c r="B111" s="121">
        <v>55</v>
      </c>
      <c r="C111" s="121">
        <v>44</v>
      </c>
      <c r="D111" s="121">
        <v>45</v>
      </c>
      <c r="E111" s="121">
        <v>50</v>
      </c>
      <c r="F111" s="121">
        <v>42</v>
      </c>
      <c r="G111" s="121">
        <v>48</v>
      </c>
      <c r="H111" s="121">
        <v>61</v>
      </c>
      <c r="I111" s="121">
        <v>57</v>
      </c>
      <c r="J111" s="121">
        <v>83</v>
      </c>
      <c r="K111" s="121">
        <v>51</v>
      </c>
      <c r="L111" s="121">
        <v>61</v>
      </c>
      <c r="M111" s="121">
        <v>72</v>
      </c>
      <c r="N111" s="121">
        <v>58</v>
      </c>
      <c r="O111" s="121">
        <v>70</v>
      </c>
      <c r="P111" s="121">
        <v>57</v>
      </c>
      <c r="Q111" s="122">
        <v>66</v>
      </c>
      <c r="R111" s="296"/>
      <c r="S111" s="296"/>
    </row>
    <row r="112" spans="1:19" ht="15">
      <c r="A112" s="125" t="s">
        <v>193</v>
      </c>
      <c r="B112" s="121">
        <v>32</v>
      </c>
      <c r="C112" s="121">
        <v>33</v>
      </c>
      <c r="D112" s="121">
        <v>16</v>
      </c>
      <c r="E112" s="121">
        <v>20</v>
      </c>
      <c r="F112" s="121">
        <v>32</v>
      </c>
      <c r="G112" s="121">
        <v>31</v>
      </c>
      <c r="H112" s="121">
        <v>26</v>
      </c>
      <c r="I112" s="121">
        <v>35</v>
      </c>
      <c r="J112" s="121">
        <v>19</v>
      </c>
      <c r="K112" s="121">
        <v>23</v>
      </c>
      <c r="L112" s="121">
        <v>26</v>
      </c>
      <c r="M112" s="121">
        <v>32</v>
      </c>
      <c r="N112" s="121">
        <v>15</v>
      </c>
      <c r="O112" s="121">
        <v>28</v>
      </c>
      <c r="P112" s="121">
        <v>20</v>
      </c>
      <c r="Q112" s="122">
        <v>24</v>
      </c>
      <c r="R112" s="296"/>
      <c r="S112" s="296"/>
    </row>
    <row r="113" spans="1:19" ht="15">
      <c r="A113" s="125" t="s">
        <v>194</v>
      </c>
      <c r="B113" s="121">
        <v>41</v>
      </c>
      <c r="C113" s="121">
        <v>44</v>
      </c>
      <c r="D113" s="121">
        <v>29</v>
      </c>
      <c r="E113" s="121">
        <v>36</v>
      </c>
      <c r="F113" s="121">
        <v>37</v>
      </c>
      <c r="G113" s="121">
        <v>52</v>
      </c>
      <c r="H113" s="121">
        <v>33</v>
      </c>
      <c r="I113" s="121">
        <v>39</v>
      </c>
      <c r="J113" s="121">
        <v>46</v>
      </c>
      <c r="K113" s="121">
        <v>59</v>
      </c>
      <c r="L113" s="121">
        <v>38</v>
      </c>
      <c r="M113" s="121">
        <v>42</v>
      </c>
      <c r="N113" s="121">
        <v>45</v>
      </c>
      <c r="O113" s="121">
        <v>34</v>
      </c>
      <c r="P113" s="121">
        <v>41</v>
      </c>
      <c r="Q113" s="122">
        <v>46</v>
      </c>
      <c r="R113" s="296"/>
      <c r="S113" s="296"/>
    </row>
    <row r="114" spans="1:19" ht="15">
      <c r="A114" s="125" t="s">
        <v>195</v>
      </c>
      <c r="B114" s="121">
        <v>144</v>
      </c>
      <c r="C114" s="121">
        <v>145</v>
      </c>
      <c r="D114" s="121">
        <v>142</v>
      </c>
      <c r="E114" s="121">
        <v>153</v>
      </c>
      <c r="F114" s="121">
        <v>164</v>
      </c>
      <c r="G114" s="121">
        <v>161</v>
      </c>
      <c r="H114" s="121">
        <v>158</v>
      </c>
      <c r="I114" s="121">
        <v>159</v>
      </c>
      <c r="J114" s="121">
        <v>176</v>
      </c>
      <c r="K114" s="121">
        <v>170</v>
      </c>
      <c r="L114" s="121">
        <v>154</v>
      </c>
      <c r="M114" s="121">
        <v>165</v>
      </c>
      <c r="N114" s="121">
        <v>129</v>
      </c>
      <c r="O114" s="121">
        <v>144</v>
      </c>
      <c r="P114" s="121">
        <v>152</v>
      </c>
      <c r="Q114" s="122">
        <v>166</v>
      </c>
      <c r="R114" s="296"/>
      <c r="S114" s="296"/>
    </row>
    <row r="115" spans="1:19" ht="15">
      <c r="A115" s="125" t="s">
        <v>196</v>
      </c>
      <c r="B115" s="121">
        <v>85</v>
      </c>
      <c r="C115" s="121">
        <v>73</v>
      </c>
      <c r="D115" s="121">
        <v>63</v>
      </c>
      <c r="E115" s="121">
        <v>67</v>
      </c>
      <c r="F115" s="121">
        <v>67</v>
      </c>
      <c r="G115" s="121">
        <v>75</v>
      </c>
      <c r="H115" s="121">
        <v>78</v>
      </c>
      <c r="I115" s="121">
        <v>107</v>
      </c>
      <c r="J115" s="121">
        <v>94</v>
      </c>
      <c r="K115" s="121">
        <v>92</v>
      </c>
      <c r="L115" s="121">
        <v>96</v>
      </c>
      <c r="M115" s="121">
        <v>70</v>
      </c>
      <c r="N115" s="121">
        <v>96</v>
      </c>
      <c r="O115" s="121">
        <v>74</v>
      </c>
      <c r="P115" s="121">
        <v>68</v>
      </c>
      <c r="Q115" s="122">
        <v>83</v>
      </c>
      <c r="R115" s="296"/>
      <c r="S115" s="296"/>
    </row>
    <row r="116" spans="1:19" ht="15">
      <c r="A116" s="125" t="s">
        <v>197</v>
      </c>
      <c r="B116" s="121">
        <v>93</v>
      </c>
      <c r="C116" s="121">
        <v>65</v>
      </c>
      <c r="D116" s="121">
        <v>87</v>
      </c>
      <c r="E116" s="121">
        <v>88</v>
      </c>
      <c r="F116" s="121">
        <v>80</v>
      </c>
      <c r="G116" s="121">
        <v>110</v>
      </c>
      <c r="H116" s="121">
        <v>85</v>
      </c>
      <c r="I116" s="121">
        <v>97</v>
      </c>
      <c r="J116" s="121">
        <v>99</v>
      </c>
      <c r="K116" s="121">
        <v>86</v>
      </c>
      <c r="L116" s="121">
        <v>92</v>
      </c>
      <c r="M116" s="121">
        <v>82</v>
      </c>
      <c r="N116" s="121">
        <v>68</v>
      </c>
      <c r="O116" s="121">
        <v>85</v>
      </c>
      <c r="P116" s="121">
        <v>105</v>
      </c>
      <c r="Q116" s="122">
        <v>88</v>
      </c>
      <c r="R116" s="296"/>
      <c r="S116" s="296"/>
    </row>
    <row r="117" spans="1:19" ht="15">
      <c r="A117" s="125" t="s">
        <v>198</v>
      </c>
      <c r="B117" s="121">
        <v>29</v>
      </c>
      <c r="C117" s="121">
        <v>31</v>
      </c>
      <c r="D117" s="121">
        <v>25</v>
      </c>
      <c r="E117" s="121">
        <v>30</v>
      </c>
      <c r="F117" s="121">
        <v>31</v>
      </c>
      <c r="G117" s="121">
        <v>31</v>
      </c>
      <c r="H117" s="121">
        <v>35</v>
      </c>
      <c r="I117" s="121">
        <v>39</v>
      </c>
      <c r="J117" s="121">
        <v>22</v>
      </c>
      <c r="K117" s="121">
        <v>27</v>
      </c>
      <c r="L117" s="121">
        <v>29</v>
      </c>
      <c r="M117" s="121">
        <v>29</v>
      </c>
      <c r="N117" s="121">
        <v>35</v>
      </c>
      <c r="O117" s="121">
        <v>27</v>
      </c>
      <c r="P117" s="121">
        <v>24</v>
      </c>
      <c r="Q117" s="122">
        <v>24</v>
      </c>
      <c r="R117" s="296"/>
      <c r="S117" s="296"/>
    </row>
    <row r="118" spans="1:19" ht="15">
      <c r="A118" s="125" t="s">
        <v>199</v>
      </c>
      <c r="B118" s="121">
        <v>42</v>
      </c>
      <c r="C118" s="121">
        <v>43</v>
      </c>
      <c r="D118" s="121">
        <v>40</v>
      </c>
      <c r="E118" s="121">
        <v>32</v>
      </c>
      <c r="F118" s="121">
        <v>34</v>
      </c>
      <c r="G118" s="121">
        <v>42</v>
      </c>
      <c r="H118" s="121">
        <v>34</v>
      </c>
      <c r="I118" s="121">
        <v>46</v>
      </c>
      <c r="J118" s="121">
        <v>43</v>
      </c>
      <c r="K118" s="121">
        <v>48</v>
      </c>
      <c r="L118" s="121">
        <v>43</v>
      </c>
      <c r="M118" s="121">
        <v>40</v>
      </c>
      <c r="N118" s="121">
        <v>50</v>
      </c>
      <c r="O118" s="121">
        <v>43</v>
      </c>
      <c r="P118" s="121">
        <v>41</v>
      </c>
      <c r="Q118" s="122">
        <v>41</v>
      </c>
      <c r="R118" s="296"/>
      <c r="S118" s="296"/>
    </row>
    <row r="119" spans="1:19" ht="15">
      <c r="A119" s="125" t="s">
        <v>200</v>
      </c>
      <c r="B119" s="121">
        <v>101</v>
      </c>
      <c r="C119" s="121">
        <v>93</v>
      </c>
      <c r="D119" s="121">
        <v>90</v>
      </c>
      <c r="E119" s="121">
        <v>102</v>
      </c>
      <c r="F119" s="121">
        <v>108</v>
      </c>
      <c r="G119" s="121">
        <v>124</v>
      </c>
      <c r="H119" s="121">
        <v>151</v>
      </c>
      <c r="I119" s="121">
        <v>121</v>
      </c>
      <c r="J119" s="121">
        <v>135</v>
      </c>
      <c r="K119" s="121">
        <v>121</v>
      </c>
      <c r="L119" s="121">
        <v>131</v>
      </c>
      <c r="M119" s="121">
        <v>129</v>
      </c>
      <c r="N119" s="121">
        <v>141</v>
      </c>
      <c r="O119" s="121">
        <v>124</v>
      </c>
      <c r="P119" s="121">
        <v>135</v>
      </c>
      <c r="Q119" s="122">
        <v>167</v>
      </c>
      <c r="R119" s="296"/>
      <c r="S119" s="296"/>
    </row>
    <row r="120" spans="1:19" ht="15">
      <c r="A120" s="77" t="s">
        <v>201</v>
      </c>
      <c r="B120" s="121">
        <f>SUM(B121:B133)</f>
        <v>928</v>
      </c>
      <c r="C120" s="121">
        <f aca="true" t="shared" si="4" ref="C120:M120">SUM(C121:C133)</f>
        <v>801</v>
      </c>
      <c r="D120" s="121">
        <f t="shared" si="4"/>
        <v>752</v>
      </c>
      <c r="E120" s="121">
        <f t="shared" si="4"/>
        <v>874</v>
      </c>
      <c r="F120" s="121">
        <f t="shared" si="4"/>
        <v>892</v>
      </c>
      <c r="G120" s="121">
        <f t="shared" si="4"/>
        <v>894</v>
      </c>
      <c r="H120" s="121">
        <f t="shared" si="4"/>
        <v>935</v>
      </c>
      <c r="I120" s="121">
        <f t="shared" si="4"/>
        <v>992</v>
      </c>
      <c r="J120" s="121">
        <f t="shared" si="4"/>
        <v>980</v>
      </c>
      <c r="K120" s="121">
        <f t="shared" si="4"/>
        <v>940</v>
      </c>
      <c r="L120" s="121">
        <f t="shared" si="4"/>
        <v>956</v>
      </c>
      <c r="M120" s="121">
        <f t="shared" si="4"/>
        <v>973</v>
      </c>
      <c r="N120" s="121">
        <v>936</v>
      </c>
      <c r="O120" s="121">
        <v>879</v>
      </c>
      <c r="P120" s="121">
        <v>995</v>
      </c>
      <c r="Q120" s="122">
        <v>982</v>
      </c>
      <c r="R120" s="296"/>
      <c r="S120" s="296"/>
    </row>
    <row r="121" spans="1:19" ht="15">
      <c r="A121" s="125" t="s">
        <v>202</v>
      </c>
      <c r="B121" s="121">
        <v>45</v>
      </c>
      <c r="C121" s="121">
        <v>41</v>
      </c>
      <c r="D121" s="121">
        <v>35</v>
      </c>
      <c r="E121" s="121">
        <v>45</v>
      </c>
      <c r="F121" s="121">
        <v>54</v>
      </c>
      <c r="G121" s="121">
        <v>38</v>
      </c>
      <c r="H121" s="121">
        <v>65</v>
      </c>
      <c r="I121" s="121">
        <v>35</v>
      </c>
      <c r="J121" s="121">
        <v>49</v>
      </c>
      <c r="K121" s="121">
        <v>53</v>
      </c>
      <c r="L121" s="121">
        <v>50</v>
      </c>
      <c r="M121" s="121">
        <v>41</v>
      </c>
      <c r="N121" s="121">
        <v>50</v>
      </c>
      <c r="O121" s="121">
        <v>55</v>
      </c>
      <c r="P121" s="121">
        <v>62</v>
      </c>
      <c r="Q121" s="122">
        <v>51</v>
      </c>
      <c r="R121" s="296"/>
      <c r="S121" s="296"/>
    </row>
    <row r="122" spans="1:19" ht="15">
      <c r="A122" s="125" t="s">
        <v>203</v>
      </c>
      <c r="B122" s="121">
        <v>61</v>
      </c>
      <c r="C122" s="121">
        <v>55</v>
      </c>
      <c r="D122" s="121">
        <v>58</v>
      </c>
      <c r="E122" s="121">
        <v>61</v>
      </c>
      <c r="F122" s="121">
        <v>50</v>
      </c>
      <c r="G122" s="121">
        <v>75</v>
      </c>
      <c r="H122" s="121">
        <v>77</v>
      </c>
      <c r="I122" s="121">
        <v>78</v>
      </c>
      <c r="J122" s="121">
        <v>70</v>
      </c>
      <c r="K122" s="121">
        <v>77</v>
      </c>
      <c r="L122" s="121">
        <v>83</v>
      </c>
      <c r="M122" s="121">
        <v>62</v>
      </c>
      <c r="N122" s="121">
        <v>68</v>
      </c>
      <c r="O122" s="121">
        <v>67</v>
      </c>
      <c r="P122" s="121">
        <v>72</v>
      </c>
      <c r="Q122" s="122">
        <v>63</v>
      </c>
      <c r="R122" s="296"/>
      <c r="S122" s="296"/>
    </row>
    <row r="123" spans="1:19" ht="15">
      <c r="A123" s="125" t="s">
        <v>204</v>
      </c>
      <c r="B123" s="121">
        <v>43</v>
      </c>
      <c r="C123" s="121">
        <v>37</v>
      </c>
      <c r="D123" s="121">
        <v>43</v>
      </c>
      <c r="E123" s="121">
        <v>43</v>
      </c>
      <c r="F123" s="121">
        <v>42</v>
      </c>
      <c r="G123" s="121">
        <v>44</v>
      </c>
      <c r="H123" s="121">
        <v>33</v>
      </c>
      <c r="I123" s="121">
        <v>33</v>
      </c>
      <c r="J123" s="121">
        <v>52</v>
      </c>
      <c r="K123" s="121">
        <v>44</v>
      </c>
      <c r="L123" s="121">
        <v>41</v>
      </c>
      <c r="M123" s="121">
        <v>46</v>
      </c>
      <c r="N123" s="121">
        <v>44</v>
      </c>
      <c r="O123" s="121">
        <v>44</v>
      </c>
      <c r="P123" s="121">
        <v>44</v>
      </c>
      <c r="Q123" s="122">
        <v>37</v>
      </c>
      <c r="R123" s="296"/>
      <c r="S123" s="296"/>
    </row>
    <row r="124" spans="1:19" ht="15">
      <c r="A124" s="125" t="s">
        <v>205</v>
      </c>
      <c r="B124" s="121">
        <v>146</v>
      </c>
      <c r="C124" s="121">
        <v>119</v>
      </c>
      <c r="D124" s="121">
        <v>104</v>
      </c>
      <c r="E124" s="121">
        <v>121</v>
      </c>
      <c r="F124" s="121">
        <v>138</v>
      </c>
      <c r="G124" s="121">
        <v>139</v>
      </c>
      <c r="H124" s="121">
        <v>129</v>
      </c>
      <c r="I124" s="121">
        <v>129</v>
      </c>
      <c r="J124" s="121">
        <v>136</v>
      </c>
      <c r="K124" s="121">
        <v>128</v>
      </c>
      <c r="L124" s="121">
        <v>116</v>
      </c>
      <c r="M124" s="121">
        <v>113</v>
      </c>
      <c r="N124" s="121">
        <v>123</v>
      </c>
      <c r="O124" s="121">
        <v>139</v>
      </c>
      <c r="P124" s="121">
        <v>149</v>
      </c>
      <c r="Q124" s="122">
        <v>141</v>
      </c>
      <c r="R124" s="296"/>
      <c r="S124" s="296"/>
    </row>
    <row r="125" spans="1:19" ht="15">
      <c r="A125" s="125" t="s">
        <v>206</v>
      </c>
      <c r="B125" s="121">
        <v>134</v>
      </c>
      <c r="C125" s="121">
        <v>89</v>
      </c>
      <c r="D125" s="121">
        <v>75</v>
      </c>
      <c r="E125" s="121">
        <v>97</v>
      </c>
      <c r="F125" s="121">
        <v>101</v>
      </c>
      <c r="G125" s="121">
        <v>88</v>
      </c>
      <c r="H125" s="121">
        <v>105</v>
      </c>
      <c r="I125" s="121">
        <v>120</v>
      </c>
      <c r="J125" s="121">
        <v>119</v>
      </c>
      <c r="K125" s="121">
        <v>102</v>
      </c>
      <c r="L125" s="121">
        <v>103</v>
      </c>
      <c r="M125" s="121">
        <v>116</v>
      </c>
      <c r="N125" s="121">
        <v>125</v>
      </c>
      <c r="O125" s="121">
        <v>84</v>
      </c>
      <c r="P125" s="121">
        <v>87</v>
      </c>
      <c r="Q125" s="122">
        <v>94</v>
      </c>
      <c r="R125" s="296"/>
      <c r="S125" s="296"/>
    </row>
    <row r="126" spans="1:19" ht="15">
      <c r="A126" s="125" t="s">
        <v>207</v>
      </c>
      <c r="B126" s="121">
        <v>46</v>
      </c>
      <c r="C126" s="121">
        <v>57</v>
      </c>
      <c r="D126" s="121">
        <v>49</v>
      </c>
      <c r="E126" s="121">
        <v>55</v>
      </c>
      <c r="F126" s="121">
        <v>60</v>
      </c>
      <c r="G126" s="121">
        <v>71</v>
      </c>
      <c r="H126" s="121">
        <v>52</v>
      </c>
      <c r="I126" s="121">
        <v>75</v>
      </c>
      <c r="J126" s="121">
        <v>56</v>
      </c>
      <c r="K126" s="121">
        <v>62</v>
      </c>
      <c r="L126" s="121">
        <v>73</v>
      </c>
      <c r="M126" s="121">
        <v>69</v>
      </c>
      <c r="N126" s="121">
        <v>53</v>
      </c>
      <c r="O126" s="121">
        <v>47</v>
      </c>
      <c r="P126" s="121">
        <v>68</v>
      </c>
      <c r="Q126" s="122">
        <v>88</v>
      </c>
      <c r="R126" s="296"/>
      <c r="S126" s="296"/>
    </row>
    <row r="127" spans="1:19" ht="15">
      <c r="A127" s="125" t="s">
        <v>208</v>
      </c>
      <c r="B127" s="121">
        <v>56</v>
      </c>
      <c r="C127" s="121">
        <v>51</v>
      </c>
      <c r="D127" s="121">
        <v>48</v>
      </c>
      <c r="E127" s="121">
        <v>66</v>
      </c>
      <c r="F127" s="121">
        <v>56</v>
      </c>
      <c r="G127" s="121">
        <v>54</v>
      </c>
      <c r="H127" s="121">
        <v>52</v>
      </c>
      <c r="I127" s="121">
        <v>64</v>
      </c>
      <c r="J127" s="121">
        <v>54</v>
      </c>
      <c r="K127" s="121">
        <v>64</v>
      </c>
      <c r="L127" s="121">
        <v>59</v>
      </c>
      <c r="M127" s="121">
        <v>60</v>
      </c>
      <c r="N127" s="121">
        <v>67</v>
      </c>
      <c r="O127" s="121">
        <v>65</v>
      </c>
      <c r="P127" s="121">
        <v>54</v>
      </c>
      <c r="Q127" s="122">
        <v>56</v>
      </c>
      <c r="R127" s="296"/>
      <c r="S127" s="296"/>
    </row>
    <row r="128" spans="1:19" ht="15">
      <c r="A128" s="125" t="s">
        <v>209</v>
      </c>
      <c r="B128" s="121">
        <v>54</v>
      </c>
      <c r="C128" s="121">
        <v>41</v>
      </c>
      <c r="D128" s="121">
        <v>54</v>
      </c>
      <c r="E128" s="121">
        <v>58</v>
      </c>
      <c r="F128" s="121">
        <v>56</v>
      </c>
      <c r="G128" s="121">
        <v>63</v>
      </c>
      <c r="H128" s="121">
        <v>67</v>
      </c>
      <c r="I128" s="121">
        <v>76</v>
      </c>
      <c r="J128" s="121">
        <v>71</v>
      </c>
      <c r="K128" s="121">
        <v>72</v>
      </c>
      <c r="L128" s="121">
        <v>47</v>
      </c>
      <c r="M128" s="121">
        <v>78</v>
      </c>
      <c r="N128" s="121">
        <v>64</v>
      </c>
      <c r="O128" s="121">
        <v>67</v>
      </c>
      <c r="P128" s="121">
        <v>51</v>
      </c>
      <c r="Q128" s="122">
        <v>67</v>
      </c>
      <c r="R128" s="296"/>
      <c r="S128" s="296"/>
    </row>
    <row r="129" spans="1:19" ht="15">
      <c r="A129" s="125" t="s">
        <v>210</v>
      </c>
      <c r="B129" s="121">
        <v>51</v>
      </c>
      <c r="C129" s="121">
        <v>51</v>
      </c>
      <c r="D129" s="121">
        <v>45</v>
      </c>
      <c r="E129" s="121">
        <v>43</v>
      </c>
      <c r="F129" s="121">
        <v>53</v>
      </c>
      <c r="G129" s="121">
        <v>43</v>
      </c>
      <c r="H129" s="121">
        <v>43</v>
      </c>
      <c r="I129" s="121">
        <v>57</v>
      </c>
      <c r="J129" s="121">
        <v>46</v>
      </c>
      <c r="K129" s="121">
        <v>51</v>
      </c>
      <c r="L129" s="121">
        <v>43</v>
      </c>
      <c r="M129" s="121">
        <v>51</v>
      </c>
      <c r="N129" s="121">
        <v>37</v>
      </c>
      <c r="O129" s="121">
        <v>35</v>
      </c>
      <c r="P129" s="121">
        <v>61</v>
      </c>
      <c r="Q129" s="122">
        <v>55</v>
      </c>
      <c r="R129" s="296"/>
      <c r="S129" s="296"/>
    </row>
    <row r="130" spans="1:19" ht="15">
      <c r="A130" s="125" t="s">
        <v>211</v>
      </c>
      <c r="B130" s="121">
        <v>41</v>
      </c>
      <c r="C130" s="121">
        <v>33</v>
      </c>
      <c r="D130" s="121">
        <v>35</v>
      </c>
      <c r="E130" s="121">
        <v>42</v>
      </c>
      <c r="F130" s="121">
        <v>52</v>
      </c>
      <c r="G130" s="121">
        <v>36</v>
      </c>
      <c r="H130" s="121">
        <v>46</v>
      </c>
      <c r="I130" s="121">
        <v>53</v>
      </c>
      <c r="J130" s="121">
        <v>61</v>
      </c>
      <c r="K130" s="121">
        <v>58</v>
      </c>
      <c r="L130" s="121">
        <v>50</v>
      </c>
      <c r="M130" s="121">
        <v>49</v>
      </c>
      <c r="N130" s="121">
        <v>55</v>
      </c>
      <c r="O130" s="121">
        <v>48</v>
      </c>
      <c r="P130" s="121">
        <v>60</v>
      </c>
      <c r="Q130" s="122">
        <v>52</v>
      </c>
      <c r="R130" s="296"/>
      <c r="S130" s="296"/>
    </row>
    <row r="131" spans="1:19" ht="15">
      <c r="A131" s="125" t="s">
        <v>213</v>
      </c>
      <c r="B131" s="126">
        <v>112</v>
      </c>
      <c r="C131" s="121">
        <v>112</v>
      </c>
      <c r="D131" s="121">
        <v>85</v>
      </c>
      <c r="E131" s="121">
        <v>111</v>
      </c>
      <c r="F131" s="121">
        <v>98</v>
      </c>
      <c r="G131" s="121">
        <v>100</v>
      </c>
      <c r="H131" s="121">
        <v>128</v>
      </c>
      <c r="I131" s="121">
        <v>130</v>
      </c>
      <c r="J131" s="121">
        <v>123</v>
      </c>
      <c r="K131" s="121">
        <v>111</v>
      </c>
      <c r="L131" s="121">
        <v>137</v>
      </c>
      <c r="M131" s="121">
        <v>138</v>
      </c>
      <c r="N131" s="121">
        <v>130</v>
      </c>
      <c r="O131" s="121">
        <v>98</v>
      </c>
      <c r="P131" s="121">
        <v>149</v>
      </c>
      <c r="Q131" s="122">
        <v>149</v>
      </c>
      <c r="R131" s="296"/>
      <c r="S131" s="296"/>
    </row>
    <row r="132" spans="1:19" ht="15">
      <c r="A132" s="125" t="s">
        <v>214</v>
      </c>
      <c r="B132" s="126">
        <v>47</v>
      </c>
      <c r="C132" s="121">
        <v>45</v>
      </c>
      <c r="D132" s="121">
        <v>52</v>
      </c>
      <c r="E132" s="121">
        <v>47</v>
      </c>
      <c r="F132" s="121">
        <v>57</v>
      </c>
      <c r="G132" s="121">
        <v>57</v>
      </c>
      <c r="H132" s="121">
        <v>57</v>
      </c>
      <c r="I132" s="121">
        <v>56</v>
      </c>
      <c r="J132" s="121">
        <v>43</v>
      </c>
      <c r="K132" s="121">
        <v>50</v>
      </c>
      <c r="L132" s="121">
        <v>47</v>
      </c>
      <c r="M132" s="121">
        <v>63</v>
      </c>
      <c r="N132" s="121">
        <v>43</v>
      </c>
      <c r="O132" s="121">
        <v>46</v>
      </c>
      <c r="P132" s="121">
        <v>59</v>
      </c>
      <c r="Q132" s="122">
        <v>48</v>
      </c>
      <c r="R132" s="296"/>
      <c r="S132" s="296"/>
    </row>
    <row r="133" spans="1:19" ht="15">
      <c r="A133" s="125" t="s">
        <v>212</v>
      </c>
      <c r="B133" s="121">
        <v>92</v>
      </c>
      <c r="C133" s="121">
        <v>70</v>
      </c>
      <c r="D133" s="121">
        <v>69</v>
      </c>
      <c r="E133" s="121">
        <v>85</v>
      </c>
      <c r="F133" s="121">
        <v>75</v>
      </c>
      <c r="G133" s="121">
        <v>86</v>
      </c>
      <c r="H133" s="121">
        <v>81</v>
      </c>
      <c r="I133" s="121">
        <v>86</v>
      </c>
      <c r="J133" s="121">
        <v>100</v>
      </c>
      <c r="K133" s="121">
        <v>68</v>
      </c>
      <c r="L133" s="121">
        <v>107</v>
      </c>
      <c r="M133" s="121">
        <v>87</v>
      </c>
      <c r="N133" s="121">
        <v>77</v>
      </c>
      <c r="O133" s="121">
        <v>84</v>
      </c>
      <c r="P133" s="121">
        <v>79</v>
      </c>
      <c r="Q133" s="122">
        <v>81</v>
      </c>
      <c r="R133" s="296"/>
      <c r="S133" s="296"/>
    </row>
    <row r="134" spans="1:19" ht="15">
      <c r="A134" s="77" t="s">
        <v>215</v>
      </c>
      <c r="B134" s="121">
        <f>SUM(B135:B147)</f>
        <v>840</v>
      </c>
      <c r="C134" s="121">
        <f aca="true" t="shared" si="5" ref="C134:M134">SUM(C135:C147)</f>
        <v>764</v>
      </c>
      <c r="D134" s="121">
        <f t="shared" si="5"/>
        <v>718</v>
      </c>
      <c r="E134" s="121">
        <f t="shared" si="5"/>
        <v>708</v>
      </c>
      <c r="F134" s="121">
        <f t="shared" si="5"/>
        <v>773</v>
      </c>
      <c r="G134" s="121">
        <f t="shared" si="5"/>
        <v>795</v>
      </c>
      <c r="H134" s="121">
        <f t="shared" si="5"/>
        <v>791</v>
      </c>
      <c r="I134" s="121">
        <f t="shared" si="5"/>
        <v>882</v>
      </c>
      <c r="J134" s="121">
        <f t="shared" si="5"/>
        <v>865</v>
      </c>
      <c r="K134" s="121">
        <f t="shared" si="5"/>
        <v>831</v>
      </c>
      <c r="L134" s="121">
        <f t="shared" si="5"/>
        <v>773</v>
      </c>
      <c r="M134" s="121">
        <f t="shared" si="5"/>
        <v>781</v>
      </c>
      <c r="N134" s="121">
        <v>801</v>
      </c>
      <c r="O134" s="121">
        <v>686</v>
      </c>
      <c r="P134" s="121">
        <v>843</v>
      </c>
      <c r="Q134" s="122">
        <v>834</v>
      </c>
      <c r="R134" s="296"/>
      <c r="S134" s="296"/>
    </row>
    <row r="135" spans="1:19" ht="15">
      <c r="A135" s="125" t="s">
        <v>216</v>
      </c>
      <c r="B135" s="121">
        <v>47</v>
      </c>
      <c r="C135" s="121">
        <v>36</v>
      </c>
      <c r="D135" s="121">
        <v>44</v>
      </c>
      <c r="E135" s="121">
        <v>47</v>
      </c>
      <c r="F135" s="121">
        <v>50</v>
      </c>
      <c r="G135" s="121">
        <v>49</v>
      </c>
      <c r="H135" s="121">
        <v>31</v>
      </c>
      <c r="I135" s="121">
        <v>46</v>
      </c>
      <c r="J135" s="121">
        <v>44</v>
      </c>
      <c r="K135" s="121">
        <v>42</v>
      </c>
      <c r="L135" s="121">
        <v>42</v>
      </c>
      <c r="M135" s="121">
        <v>47</v>
      </c>
      <c r="N135" s="121">
        <v>49</v>
      </c>
      <c r="O135" s="121">
        <v>27</v>
      </c>
      <c r="P135" s="121">
        <v>36</v>
      </c>
      <c r="Q135" s="122">
        <v>37</v>
      </c>
      <c r="R135" s="296"/>
      <c r="S135" s="296"/>
    </row>
    <row r="136" spans="1:19" ht="15">
      <c r="A136" s="125" t="s">
        <v>217</v>
      </c>
      <c r="B136" s="121">
        <v>141</v>
      </c>
      <c r="C136" s="121">
        <v>127</v>
      </c>
      <c r="D136" s="121">
        <v>142</v>
      </c>
      <c r="E136" s="121">
        <v>117</v>
      </c>
      <c r="F136" s="121">
        <v>136</v>
      </c>
      <c r="G136" s="121">
        <v>150</v>
      </c>
      <c r="H136" s="121">
        <v>132</v>
      </c>
      <c r="I136" s="121">
        <v>148</v>
      </c>
      <c r="J136" s="121">
        <v>135</v>
      </c>
      <c r="K136" s="121">
        <v>149</v>
      </c>
      <c r="L136" s="121">
        <v>131</v>
      </c>
      <c r="M136" s="121">
        <v>126</v>
      </c>
      <c r="N136" s="121">
        <v>119</v>
      </c>
      <c r="O136" s="121">
        <v>115</v>
      </c>
      <c r="P136" s="121">
        <v>135</v>
      </c>
      <c r="Q136" s="122">
        <v>163</v>
      </c>
      <c r="R136" s="296"/>
      <c r="S136" s="296"/>
    </row>
    <row r="137" spans="1:19" ht="15">
      <c r="A137" s="125" t="s">
        <v>218</v>
      </c>
      <c r="B137" s="121">
        <v>35</v>
      </c>
      <c r="C137" s="121">
        <v>38</v>
      </c>
      <c r="D137" s="121">
        <v>24</v>
      </c>
      <c r="E137" s="121">
        <v>25</v>
      </c>
      <c r="F137" s="121">
        <v>46</v>
      </c>
      <c r="G137" s="121">
        <v>47</v>
      </c>
      <c r="H137" s="121">
        <v>35</v>
      </c>
      <c r="I137" s="121">
        <v>35</v>
      </c>
      <c r="J137" s="121">
        <v>50</v>
      </c>
      <c r="K137" s="121">
        <v>28</v>
      </c>
      <c r="L137" s="121">
        <v>37</v>
      </c>
      <c r="M137" s="121">
        <v>42</v>
      </c>
      <c r="N137" s="121">
        <v>37</v>
      </c>
      <c r="O137" s="121">
        <v>58</v>
      </c>
      <c r="P137" s="121">
        <v>51</v>
      </c>
      <c r="Q137" s="122">
        <v>41</v>
      </c>
      <c r="R137" s="296"/>
      <c r="S137" s="296"/>
    </row>
    <row r="138" spans="1:19" ht="15">
      <c r="A138" s="125" t="s">
        <v>219</v>
      </c>
      <c r="B138" s="121">
        <v>20</v>
      </c>
      <c r="C138" s="121">
        <v>18</v>
      </c>
      <c r="D138" s="121">
        <v>25</v>
      </c>
      <c r="E138" s="121">
        <v>20</v>
      </c>
      <c r="F138" s="121">
        <v>21</v>
      </c>
      <c r="G138" s="121">
        <v>28</v>
      </c>
      <c r="H138" s="121">
        <v>27</v>
      </c>
      <c r="I138" s="121">
        <v>31</v>
      </c>
      <c r="J138" s="121">
        <v>22</v>
      </c>
      <c r="K138" s="121">
        <v>39</v>
      </c>
      <c r="L138" s="121">
        <v>34</v>
      </c>
      <c r="M138" s="121">
        <v>33</v>
      </c>
      <c r="N138" s="121">
        <v>27</v>
      </c>
      <c r="O138" s="121">
        <v>24</v>
      </c>
      <c r="P138" s="121">
        <v>29</v>
      </c>
      <c r="Q138" s="122">
        <v>24</v>
      </c>
      <c r="R138" s="296"/>
      <c r="S138" s="296"/>
    </row>
    <row r="139" spans="1:19" ht="15">
      <c r="A139" s="125" t="s">
        <v>220</v>
      </c>
      <c r="B139" s="121">
        <v>1</v>
      </c>
      <c r="C139" s="121">
        <v>0</v>
      </c>
      <c r="D139" s="121">
        <v>0</v>
      </c>
      <c r="E139" s="121">
        <v>0</v>
      </c>
      <c r="F139" s="121">
        <v>0</v>
      </c>
      <c r="G139" s="121">
        <v>0</v>
      </c>
      <c r="H139" s="121">
        <v>0</v>
      </c>
      <c r="I139" s="121">
        <v>0</v>
      </c>
      <c r="J139" s="121">
        <v>0</v>
      </c>
      <c r="K139" s="121">
        <v>1</v>
      </c>
      <c r="L139" s="121">
        <v>1</v>
      </c>
      <c r="M139" s="121">
        <v>0</v>
      </c>
      <c r="N139" s="121">
        <v>1</v>
      </c>
      <c r="O139" s="121">
        <v>0</v>
      </c>
      <c r="P139" s="121">
        <v>0</v>
      </c>
      <c r="Q139" s="122">
        <v>1</v>
      </c>
      <c r="R139" s="296"/>
      <c r="S139" s="296"/>
    </row>
    <row r="140" spans="1:19" ht="15">
      <c r="A140" s="125" t="s">
        <v>221</v>
      </c>
      <c r="B140" s="121">
        <v>46</v>
      </c>
      <c r="C140" s="121">
        <v>36</v>
      </c>
      <c r="D140" s="121">
        <v>34</v>
      </c>
      <c r="E140" s="121">
        <v>42</v>
      </c>
      <c r="F140" s="121">
        <v>39</v>
      </c>
      <c r="G140" s="121">
        <v>29</v>
      </c>
      <c r="H140" s="121">
        <v>36</v>
      </c>
      <c r="I140" s="121">
        <v>51</v>
      </c>
      <c r="J140" s="121">
        <v>36</v>
      </c>
      <c r="K140" s="121">
        <v>40</v>
      </c>
      <c r="L140" s="121">
        <v>37</v>
      </c>
      <c r="M140" s="121">
        <v>35</v>
      </c>
      <c r="N140" s="121">
        <v>36</v>
      </c>
      <c r="O140" s="121">
        <v>23</v>
      </c>
      <c r="P140" s="121">
        <v>49</v>
      </c>
      <c r="Q140" s="122">
        <v>39</v>
      </c>
      <c r="R140" s="296"/>
      <c r="S140" s="296"/>
    </row>
    <row r="141" spans="1:19" ht="15">
      <c r="A141" s="125" t="s">
        <v>222</v>
      </c>
      <c r="B141" s="121">
        <v>41</v>
      </c>
      <c r="C141" s="121">
        <v>31</v>
      </c>
      <c r="D141" s="121">
        <v>22</v>
      </c>
      <c r="E141" s="121">
        <v>25</v>
      </c>
      <c r="F141" s="121">
        <v>33</v>
      </c>
      <c r="G141" s="121">
        <v>28</v>
      </c>
      <c r="H141" s="121">
        <v>39</v>
      </c>
      <c r="I141" s="121">
        <v>40</v>
      </c>
      <c r="J141" s="121">
        <v>50</v>
      </c>
      <c r="K141" s="121">
        <v>30</v>
      </c>
      <c r="L141" s="121">
        <v>37</v>
      </c>
      <c r="M141" s="121">
        <v>34</v>
      </c>
      <c r="N141" s="121">
        <v>36</v>
      </c>
      <c r="O141" s="121">
        <v>30</v>
      </c>
      <c r="P141" s="121">
        <v>40</v>
      </c>
      <c r="Q141" s="122">
        <v>39</v>
      </c>
      <c r="R141" s="296"/>
      <c r="S141" s="296"/>
    </row>
    <row r="142" spans="1:19" ht="15">
      <c r="A142" s="125" t="s">
        <v>223</v>
      </c>
      <c r="B142" s="121">
        <v>102</v>
      </c>
      <c r="C142" s="121">
        <v>96</v>
      </c>
      <c r="D142" s="121">
        <v>79</v>
      </c>
      <c r="E142" s="121">
        <v>93</v>
      </c>
      <c r="F142" s="121">
        <v>95</v>
      </c>
      <c r="G142" s="121">
        <v>96</v>
      </c>
      <c r="H142" s="121">
        <v>108</v>
      </c>
      <c r="I142" s="121">
        <v>123</v>
      </c>
      <c r="J142" s="121">
        <v>112</v>
      </c>
      <c r="K142" s="121">
        <v>115</v>
      </c>
      <c r="L142" s="121">
        <v>99</v>
      </c>
      <c r="M142" s="121">
        <v>99</v>
      </c>
      <c r="N142" s="121">
        <v>124</v>
      </c>
      <c r="O142" s="121">
        <v>70</v>
      </c>
      <c r="P142" s="121">
        <v>103</v>
      </c>
      <c r="Q142" s="122">
        <v>97</v>
      </c>
      <c r="R142" s="296"/>
      <c r="S142" s="296"/>
    </row>
    <row r="143" spans="1:19" ht="15">
      <c r="A143" s="125" t="s">
        <v>224</v>
      </c>
      <c r="B143" s="121">
        <v>70</v>
      </c>
      <c r="C143" s="121">
        <v>64</v>
      </c>
      <c r="D143" s="121">
        <v>50</v>
      </c>
      <c r="E143" s="121">
        <v>59</v>
      </c>
      <c r="F143" s="121">
        <v>61</v>
      </c>
      <c r="G143" s="121">
        <v>58</v>
      </c>
      <c r="H143" s="121">
        <v>61</v>
      </c>
      <c r="I143" s="121">
        <v>71</v>
      </c>
      <c r="J143" s="121">
        <v>71</v>
      </c>
      <c r="K143" s="121">
        <v>68</v>
      </c>
      <c r="L143" s="121">
        <v>45</v>
      </c>
      <c r="M143" s="121">
        <v>60</v>
      </c>
      <c r="N143" s="121">
        <v>50</v>
      </c>
      <c r="O143" s="121">
        <v>61</v>
      </c>
      <c r="P143" s="121">
        <v>65</v>
      </c>
      <c r="Q143" s="122">
        <v>63</v>
      </c>
      <c r="R143" s="296"/>
      <c r="S143" s="296"/>
    </row>
    <row r="144" spans="1:19" ht="15">
      <c r="A144" s="125" t="s">
        <v>225</v>
      </c>
      <c r="B144" s="121">
        <v>119</v>
      </c>
      <c r="C144" s="121">
        <v>108</v>
      </c>
      <c r="D144" s="121">
        <v>116</v>
      </c>
      <c r="E144" s="121">
        <v>110</v>
      </c>
      <c r="F144" s="121">
        <v>107</v>
      </c>
      <c r="G144" s="121">
        <v>116</v>
      </c>
      <c r="H144" s="121">
        <v>116</v>
      </c>
      <c r="I144" s="121">
        <v>128</v>
      </c>
      <c r="J144" s="121">
        <v>134</v>
      </c>
      <c r="K144" s="121">
        <v>114</v>
      </c>
      <c r="L144" s="121">
        <v>111</v>
      </c>
      <c r="M144" s="121">
        <v>110</v>
      </c>
      <c r="N144" s="121">
        <v>141</v>
      </c>
      <c r="O144" s="121">
        <v>114</v>
      </c>
      <c r="P144" s="121">
        <v>140</v>
      </c>
      <c r="Q144" s="122">
        <v>136</v>
      </c>
      <c r="R144" s="296"/>
      <c r="S144" s="296"/>
    </row>
    <row r="145" spans="1:19" ht="15">
      <c r="A145" s="125" t="s">
        <v>226</v>
      </c>
      <c r="B145" s="121">
        <v>35</v>
      </c>
      <c r="C145" s="121">
        <v>29</v>
      </c>
      <c r="D145" s="121">
        <v>30</v>
      </c>
      <c r="E145" s="121">
        <v>23</v>
      </c>
      <c r="F145" s="121">
        <v>22</v>
      </c>
      <c r="G145" s="121">
        <v>36</v>
      </c>
      <c r="H145" s="121">
        <v>38</v>
      </c>
      <c r="I145" s="121">
        <v>36</v>
      </c>
      <c r="J145" s="121">
        <v>29</v>
      </c>
      <c r="K145" s="121">
        <v>37</v>
      </c>
      <c r="L145" s="121">
        <v>36</v>
      </c>
      <c r="M145" s="121">
        <v>25</v>
      </c>
      <c r="N145" s="121">
        <v>31</v>
      </c>
      <c r="O145" s="121">
        <v>21</v>
      </c>
      <c r="P145" s="121">
        <v>28</v>
      </c>
      <c r="Q145" s="122">
        <v>39</v>
      </c>
      <c r="R145" s="296"/>
      <c r="S145" s="296"/>
    </row>
    <row r="146" spans="1:19" ht="15">
      <c r="A146" s="125" t="s">
        <v>227</v>
      </c>
      <c r="B146" s="121">
        <v>162</v>
      </c>
      <c r="C146" s="121">
        <v>161</v>
      </c>
      <c r="D146" s="121">
        <v>140</v>
      </c>
      <c r="E146" s="121">
        <v>141</v>
      </c>
      <c r="F146" s="121">
        <v>152</v>
      </c>
      <c r="G146" s="121">
        <v>143</v>
      </c>
      <c r="H146" s="121">
        <v>158</v>
      </c>
      <c r="I146" s="121">
        <v>159</v>
      </c>
      <c r="J146" s="121">
        <v>168</v>
      </c>
      <c r="K146" s="121">
        <v>157</v>
      </c>
      <c r="L146" s="121">
        <v>151</v>
      </c>
      <c r="M146" s="121">
        <v>154</v>
      </c>
      <c r="N146" s="121">
        <v>138</v>
      </c>
      <c r="O146" s="121">
        <v>130</v>
      </c>
      <c r="P146" s="121">
        <v>158</v>
      </c>
      <c r="Q146" s="122">
        <v>138</v>
      </c>
      <c r="R146" s="296"/>
      <c r="S146" s="296"/>
    </row>
    <row r="147" spans="1:19" ht="15">
      <c r="A147" s="125" t="s">
        <v>228</v>
      </c>
      <c r="B147" s="121">
        <v>21</v>
      </c>
      <c r="C147" s="121">
        <v>20</v>
      </c>
      <c r="D147" s="121">
        <v>12</v>
      </c>
      <c r="E147" s="121">
        <v>6</v>
      </c>
      <c r="F147" s="121">
        <v>11</v>
      </c>
      <c r="G147" s="121">
        <v>15</v>
      </c>
      <c r="H147" s="121">
        <v>10</v>
      </c>
      <c r="I147" s="121">
        <v>14</v>
      </c>
      <c r="J147" s="121">
        <v>14</v>
      </c>
      <c r="K147" s="121">
        <v>11</v>
      </c>
      <c r="L147" s="121">
        <v>12</v>
      </c>
      <c r="M147" s="121">
        <v>16</v>
      </c>
      <c r="N147" s="121">
        <v>12</v>
      </c>
      <c r="O147" s="121">
        <v>13</v>
      </c>
      <c r="P147" s="121">
        <v>9</v>
      </c>
      <c r="Q147" s="122">
        <v>17</v>
      </c>
      <c r="R147" s="296"/>
      <c r="S147" s="296"/>
    </row>
    <row r="148" spans="1:19" ht="15">
      <c r="A148" s="77" t="s">
        <v>179</v>
      </c>
      <c r="B148" s="121">
        <v>5844</v>
      </c>
      <c r="C148" s="121">
        <v>5409</v>
      </c>
      <c r="D148" s="121">
        <v>5263</v>
      </c>
      <c r="E148" s="121">
        <v>5391</v>
      </c>
      <c r="F148" s="121">
        <v>5609</v>
      </c>
      <c r="G148" s="121">
        <v>5429</v>
      </c>
      <c r="H148" s="121">
        <v>5835</v>
      </c>
      <c r="I148" s="121">
        <v>5995</v>
      </c>
      <c r="J148" s="121">
        <v>6234</v>
      </c>
      <c r="K148" s="121">
        <v>5812</v>
      </c>
      <c r="L148" s="121">
        <v>5874</v>
      </c>
      <c r="M148" s="121">
        <v>5868</v>
      </c>
      <c r="N148" s="121">
        <v>6095</v>
      </c>
      <c r="O148" s="121">
        <v>5413</v>
      </c>
      <c r="P148" s="121">
        <v>5878</v>
      </c>
      <c r="Q148" s="122">
        <v>5851</v>
      </c>
      <c r="R148" s="296"/>
      <c r="S148" s="296"/>
    </row>
    <row r="149" spans="1:19" ht="15">
      <c r="A149" s="77" t="s">
        <v>249</v>
      </c>
      <c r="B149" s="121">
        <f>SUM(B150:B159)</f>
        <v>1121</v>
      </c>
      <c r="C149" s="121">
        <f aca="true" t="shared" si="6" ref="C149:M149">SUM(C150:C159)</f>
        <v>986</v>
      </c>
      <c r="D149" s="121">
        <f t="shared" si="6"/>
        <v>985</v>
      </c>
      <c r="E149" s="121">
        <f t="shared" si="6"/>
        <v>1029</v>
      </c>
      <c r="F149" s="121">
        <f t="shared" si="6"/>
        <v>1044</v>
      </c>
      <c r="G149" s="121">
        <f t="shared" si="6"/>
        <v>963</v>
      </c>
      <c r="H149" s="121">
        <f t="shared" si="6"/>
        <v>1052</v>
      </c>
      <c r="I149" s="121">
        <f t="shared" si="6"/>
        <v>1081</v>
      </c>
      <c r="J149" s="121">
        <f t="shared" si="6"/>
        <v>1132</v>
      </c>
      <c r="K149" s="121">
        <f t="shared" si="6"/>
        <v>1060</v>
      </c>
      <c r="L149" s="121">
        <f t="shared" si="6"/>
        <v>1088</v>
      </c>
      <c r="M149" s="121">
        <f t="shared" si="6"/>
        <v>1094</v>
      </c>
      <c r="N149" s="121">
        <v>1143</v>
      </c>
      <c r="O149" s="121">
        <v>992</v>
      </c>
      <c r="P149" s="121">
        <v>1056</v>
      </c>
      <c r="Q149" s="122">
        <v>1055</v>
      </c>
      <c r="R149" s="296"/>
      <c r="S149" s="296"/>
    </row>
    <row r="150" spans="1:19" ht="15">
      <c r="A150" s="125" t="s">
        <v>229</v>
      </c>
      <c r="B150" s="121">
        <v>352</v>
      </c>
      <c r="C150" s="121">
        <v>287</v>
      </c>
      <c r="D150" s="121">
        <v>318</v>
      </c>
      <c r="E150" s="121">
        <v>333</v>
      </c>
      <c r="F150" s="121">
        <v>339</v>
      </c>
      <c r="G150" s="121">
        <v>278</v>
      </c>
      <c r="H150" s="121">
        <v>331</v>
      </c>
      <c r="I150" s="121">
        <v>340</v>
      </c>
      <c r="J150" s="121">
        <v>347</v>
      </c>
      <c r="K150" s="121">
        <v>355</v>
      </c>
      <c r="L150" s="121">
        <v>345</v>
      </c>
      <c r="M150" s="121">
        <v>343</v>
      </c>
      <c r="N150" s="121">
        <v>355</v>
      </c>
      <c r="O150" s="121">
        <v>290</v>
      </c>
      <c r="P150" s="121">
        <v>294</v>
      </c>
      <c r="Q150" s="122">
        <v>303</v>
      </c>
      <c r="R150" s="296"/>
      <c r="S150" s="296"/>
    </row>
    <row r="151" spans="1:19" ht="15">
      <c r="A151" s="125" t="s">
        <v>230</v>
      </c>
      <c r="B151" s="121">
        <v>75</v>
      </c>
      <c r="C151" s="121">
        <v>59</v>
      </c>
      <c r="D151" s="121">
        <v>49</v>
      </c>
      <c r="E151" s="121">
        <v>60</v>
      </c>
      <c r="F151" s="121">
        <v>72</v>
      </c>
      <c r="G151" s="121">
        <v>65</v>
      </c>
      <c r="H151" s="121">
        <v>73</v>
      </c>
      <c r="I151" s="121">
        <v>80</v>
      </c>
      <c r="J151" s="121">
        <v>71</v>
      </c>
      <c r="K151" s="121">
        <v>81</v>
      </c>
      <c r="L151" s="121">
        <v>90</v>
      </c>
      <c r="M151" s="121">
        <v>82</v>
      </c>
      <c r="N151" s="121">
        <v>60</v>
      </c>
      <c r="O151" s="121">
        <v>72</v>
      </c>
      <c r="P151" s="121">
        <v>64</v>
      </c>
      <c r="Q151" s="122">
        <v>66</v>
      </c>
      <c r="R151" s="296"/>
      <c r="S151" s="296"/>
    </row>
    <row r="152" spans="1:19" ht="15">
      <c r="A152" s="125" t="s">
        <v>231</v>
      </c>
      <c r="B152" s="121">
        <v>131</v>
      </c>
      <c r="C152" s="121">
        <v>121</v>
      </c>
      <c r="D152" s="121">
        <v>113</v>
      </c>
      <c r="E152" s="121">
        <v>102</v>
      </c>
      <c r="F152" s="121">
        <v>121</v>
      </c>
      <c r="G152" s="121">
        <v>96</v>
      </c>
      <c r="H152" s="121">
        <v>103</v>
      </c>
      <c r="I152" s="121">
        <v>118</v>
      </c>
      <c r="J152" s="121">
        <v>153</v>
      </c>
      <c r="K152" s="121">
        <v>106</v>
      </c>
      <c r="L152" s="121">
        <v>134</v>
      </c>
      <c r="M152" s="121">
        <v>113</v>
      </c>
      <c r="N152" s="121">
        <v>129</v>
      </c>
      <c r="O152" s="121">
        <v>119</v>
      </c>
      <c r="P152" s="121">
        <v>135</v>
      </c>
      <c r="Q152" s="122">
        <v>132</v>
      </c>
      <c r="R152" s="296"/>
      <c r="S152" s="296"/>
    </row>
    <row r="153" spans="1:19" ht="15">
      <c r="A153" s="125" t="s">
        <v>232</v>
      </c>
      <c r="B153" s="121">
        <v>73</v>
      </c>
      <c r="C153" s="121">
        <v>72</v>
      </c>
      <c r="D153" s="121">
        <v>59</v>
      </c>
      <c r="E153" s="121">
        <v>78</v>
      </c>
      <c r="F153" s="121">
        <v>80</v>
      </c>
      <c r="G153" s="121">
        <v>73</v>
      </c>
      <c r="H153" s="121">
        <v>91</v>
      </c>
      <c r="I153" s="121">
        <v>72</v>
      </c>
      <c r="J153" s="121">
        <v>72</v>
      </c>
      <c r="K153" s="121">
        <v>64</v>
      </c>
      <c r="L153" s="121">
        <v>63</v>
      </c>
      <c r="M153" s="121">
        <v>76</v>
      </c>
      <c r="N153" s="121">
        <v>97</v>
      </c>
      <c r="O153" s="121">
        <v>59</v>
      </c>
      <c r="P153" s="121">
        <v>81</v>
      </c>
      <c r="Q153" s="122">
        <v>63</v>
      </c>
      <c r="R153" s="296"/>
      <c r="S153" s="296"/>
    </row>
    <row r="154" spans="1:19" ht="15">
      <c r="A154" s="125" t="s">
        <v>233</v>
      </c>
      <c r="B154" s="121">
        <v>64</v>
      </c>
      <c r="C154" s="121">
        <v>70</v>
      </c>
      <c r="D154" s="121">
        <v>56</v>
      </c>
      <c r="E154" s="121">
        <v>68</v>
      </c>
      <c r="F154" s="121">
        <v>57</v>
      </c>
      <c r="G154" s="121">
        <v>59</v>
      </c>
      <c r="H154" s="121">
        <v>64</v>
      </c>
      <c r="I154" s="121">
        <v>80</v>
      </c>
      <c r="J154" s="121">
        <v>77</v>
      </c>
      <c r="K154" s="121">
        <v>70</v>
      </c>
      <c r="L154" s="121">
        <v>74</v>
      </c>
      <c r="M154" s="121">
        <v>78</v>
      </c>
      <c r="N154" s="121">
        <v>78</v>
      </c>
      <c r="O154" s="121">
        <v>67</v>
      </c>
      <c r="P154" s="121">
        <v>62</v>
      </c>
      <c r="Q154" s="122">
        <v>67</v>
      </c>
      <c r="R154" s="296"/>
      <c r="S154" s="296"/>
    </row>
    <row r="155" spans="1:19" ht="15">
      <c r="A155" s="125" t="s">
        <v>234</v>
      </c>
      <c r="B155" s="121">
        <v>74</v>
      </c>
      <c r="C155" s="121">
        <v>62</v>
      </c>
      <c r="D155" s="121">
        <v>68</v>
      </c>
      <c r="E155" s="121">
        <v>67</v>
      </c>
      <c r="F155" s="121">
        <v>55</v>
      </c>
      <c r="G155" s="121">
        <v>75</v>
      </c>
      <c r="H155" s="121">
        <v>64</v>
      </c>
      <c r="I155" s="121">
        <v>60</v>
      </c>
      <c r="J155" s="121">
        <v>59</v>
      </c>
      <c r="K155" s="121">
        <v>68</v>
      </c>
      <c r="L155" s="121">
        <v>63</v>
      </c>
      <c r="M155" s="121">
        <v>65</v>
      </c>
      <c r="N155" s="121">
        <v>76</v>
      </c>
      <c r="O155" s="121">
        <v>71</v>
      </c>
      <c r="P155" s="121">
        <v>59</v>
      </c>
      <c r="Q155" s="122">
        <v>66</v>
      </c>
      <c r="R155" s="296"/>
      <c r="S155" s="296"/>
    </row>
    <row r="156" spans="1:19" ht="15">
      <c r="A156" s="125" t="s">
        <v>235</v>
      </c>
      <c r="B156" s="121">
        <v>134</v>
      </c>
      <c r="C156" s="121">
        <v>120</v>
      </c>
      <c r="D156" s="121">
        <v>131</v>
      </c>
      <c r="E156" s="121">
        <v>125</v>
      </c>
      <c r="F156" s="121">
        <v>132</v>
      </c>
      <c r="G156" s="121">
        <v>127</v>
      </c>
      <c r="H156" s="121">
        <v>138</v>
      </c>
      <c r="I156" s="121">
        <v>129</v>
      </c>
      <c r="J156" s="121">
        <v>127</v>
      </c>
      <c r="K156" s="121">
        <v>137</v>
      </c>
      <c r="L156" s="121">
        <v>111</v>
      </c>
      <c r="M156" s="121">
        <v>122</v>
      </c>
      <c r="N156" s="121">
        <v>119</v>
      </c>
      <c r="O156" s="121">
        <v>106</v>
      </c>
      <c r="P156" s="121">
        <v>129</v>
      </c>
      <c r="Q156" s="122">
        <v>130</v>
      </c>
      <c r="R156" s="296"/>
      <c r="S156" s="296"/>
    </row>
    <row r="157" spans="1:19" ht="15">
      <c r="A157" s="125" t="s">
        <v>248</v>
      </c>
      <c r="B157" s="121">
        <v>30</v>
      </c>
      <c r="C157" s="121">
        <v>40</v>
      </c>
      <c r="D157" s="121">
        <v>28</v>
      </c>
      <c r="E157" s="121">
        <v>27</v>
      </c>
      <c r="F157" s="121">
        <v>30</v>
      </c>
      <c r="G157" s="121">
        <v>28</v>
      </c>
      <c r="H157" s="121">
        <v>33</v>
      </c>
      <c r="I157" s="121">
        <v>34</v>
      </c>
      <c r="J157" s="121">
        <v>49</v>
      </c>
      <c r="K157" s="121">
        <v>29</v>
      </c>
      <c r="L157" s="121">
        <v>46</v>
      </c>
      <c r="M157" s="121">
        <v>51</v>
      </c>
      <c r="N157" s="121">
        <v>44</v>
      </c>
      <c r="O157" s="121">
        <v>45</v>
      </c>
      <c r="P157" s="121">
        <v>44</v>
      </c>
      <c r="Q157" s="122">
        <v>33</v>
      </c>
      <c r="R157" s="296"/>
      <c r="S157" s="296"/>
    </row>
    <row r="158" spans="1:19" ht="15">
      <c r="A158" s="125" t="s">
        <v>236</v>
      </c>
      <c r="B158" s="121">
        <v>110</v>
      </c>
      <c r="C158" s="121">
        <v>82</v>
      </c>
      <c r="D158" s="121">
        <v>97</v>
      </c>
      <c r="E158" s="121">
        <v>104</v>
      </c>
      <c r="F158" s="121">
        <v>94</v>
      </c>
      <c r="G158" s="121">
        <v>90</v>
      </c>
      <c r="H158" s="121">
        <v>89</v>
      </c>
      <c r="I158" s="121">
        <v>100</v>
      </c>
      <c r="J158" s="121">
        <v>100</v>
      </c>
      <c r="K158" s="121">
        <v>76</v>
      </c>
      <c r="L158" s="121">
        <v>98</v>
      </c>
      <c r="M158" s="121">
        <v>93</v>
      </c>
      <c r="N158" s="121">
        <v>96</v>
      </c>
      <c r="O158" s="121">
        <v>98</v>
      </c>
      <c r="P158" s="121">
        <v>103</v>
      </c>
      <c r="Q158" s="122">
        <v>119</v>
      </c>
      <c r="R158" s="296"/>
      <c r="S158" s="296"/>
    </row>
    <row r="159" spans="1:19" ht="15">
      <c r="A159" s="125" t="s">
        <v>237</v>
      </c>
      <c r="B159" s="121">
        <v>78</v>
      </c>
      <c r="C159" s="121">
        <v>73</v>
      </c>
      <c r="D159" s="121">
        <v>66</v>
      </c>
      <c r="E159" s="121">
        <v>65</v>
      </c>
      <c r="F159" s="121">
        <v>64</v>
      </c>
      <c r="G159" s="121">
        <v>72</v>
      </c>
      <c r="H159" s="121">
        <v>66</v>
      </c>
      <c r="I159" s="121">
        <v>68</v>
      </c>
      <c r="J159" s="121">
        <v>77</v>
      </c>
      <c r="K159" s="121">
        <v>74</v>
      </c>
      <c r="L159" s="121">
        <v>64</v>
      </c>
      <c r="M159" s="121">
        <v>71</v>
      </c>
      <c r="N159" s="121">
        <v>89</v>
      </c>
      <c r="O159" s="121">
        <v>65</v>
      </c>
      <c r="P159" s="121">
        <v>85</v>
      </c>
      <c r="Q159" s="122">
        <v>76</v>
      </c>
      <c r="R159" s="296"/>
      <c r="S159" s="296"/>
    </row>
    <row r="160" spans="1:19" ht="15">
      <c r="A160" s="77" t="s">
        <v>250</v>
      </c>
      <c r="B160" s="121">
        <f>SUM(B161:B170)</f>
        <v>821</v>
      </c>
      <c r="C160" s="121">
        <f aca="true" t="shared" si="7" ref="C160:M160">SUM(C161:C170)</f>
        <v>735</v>
      </c>
      <c r="D160" s="121">
        <f t="shared" si="7"/>
        <v>687</v>
      </c>
      <c r="E160" s="121">
        <f t="shared" si="7"/>
        <v>738</v>
      </c>
      <c r="F160" s="121">
        <f t="shared" si="7"/>
        <v>728</v>
      </c>
      <c r="G160" s="121">
        <f t="shared" si="7"/>
        <v>760</v>
      </c>
      <c r="H160" s="121">
        <f t="shared" si="7"/>
        <v>780</v>
      </c>
      <c r="I160" s="121">
        <f t="shared" si="7"/>
        <v>823</v>
      </c>
      <c r="J160" s="121">
        <f t="shared" si="7"/>
        <v>851</v>
      </c>
      <c r="K160" s="121">
        <f t="shared" si="7"/>
        <v>768</v>
      </c>
      <c r="L160" s="121">
        <f t="shared" si="7"/>
        <v>782</v>
      </c>
      <c r="M160" s="121">
        <f t="shared" si="7"/>
        <v>793</v>
      </c>
      <c r="N160" s="121">
        <v>827</v>
      </c>
      <c r="O160" s="121">
        <v>769</v>
      </c>
      <c r="P160" s="121">
        <v>797</v>
      </c>
      <c r="Q160" s="122">
        <v>764</v>
      </c>
      <c r="R160" s="296"/>
      <c r="S160" s="296"/>
    </row>
    <row r="161" spans="1:19" ht="15">
      <c r="A161" s="125" t="s">
        <v>238</v>
      </c>
      <c r="B161" s="121">
        <v>56</v>
      </c>
      <c r="C161" s="121">
        <v>53</v>
      </c>
      <c r="D161" s="121">
        <v>55</v>
      </c>
      <c r="E161" s="121">
        <v>55</v>
      </c>
      <c r="F161" s="121">
        <v>47</v>
      </c>
      <c r="G161" s="121">
        <v>59</v>
      </c>
      <c r="H161" s="121">
        <v>55</v>
      </c>
      <c r="I161" s="121">
        <v>64</v>
      </c>
      <c r="J161" s="121">
        <v>50</v>
      </c>
      <c r="K161" s="121">
        <v>57</v>
      </c>
      <c r="L161" s="121">
        <v>63</v>
      </c>
      <c r="M161" s="121">
        <v>68</v>
      </c>
      <c r="N161" s="121">
        <v>71</v>
      </c>
      <c r="O161" s="121">
        <v>60</v>
      </c>
      <c r="P161" s="121">
        <v>58</v>
      </c>
      <c r="Q161" s="122">
        <v>54</v>
      </c>
      <c r="R161" s="296"/>
      <c r="S161" s="296"/>
    </row>
    <row r="162" spans="1:19" ht="15">
      <c r="A162" s="125" t="s">
        <v>239</v>
      </c>
      <c r="B162" s="121">
        <v>57</v>
      </c>
      <c r="C162" s="121">
        <v>48</v>
      </c>
      <c r="D162" s="121">
        <v>68</v>
      </c>
      <c r="E162" s="121">
        <v>43</v>
      </c>
      <c r="F162" s="121">
        <v>53</v>
      </c>
      <c r="G162" s="121">
        <v>52</v>
      </c>
      <c r="H162" s="121">
        <v>47</v>
      </c>
      <c r="I162" s="121">
        <v>46</v>
      </c>
      <c r="J162" s="121">
        <v>75</v>
      </c>
      <c r="K162" s="121">
        <v>40</v>
      </c>
      <c r="L162" s="121">
        <v>50</v>
      </c>
      <c r="M162" s="121">
        <v>45</v>
      </c>
      <c r="N162" s="121">
        <v>46</v>
      </c>
      <c r="O162" s="121">
        <v>55</v>
      </c>
      <c r="P162" s="121">
        <v>53</v>
      </c>
      <c r="Q162" s="122">
        <v>48</v>
      </c>
      <c r="R162" s="296"/>
      <c r="S162" s="296"/>
    </row>
    <row r="163" spans="1:19" ht="15">
      <c r="A163" s="125" t="s">
        <v>240</v>
      </c>
      <c r="B163" s="121">
        <v>211</v>
      </c>
      <c r="C163" s="121">
        <v>181</v>
      </c>
      <c r="D163" s="121">
        <v>151</v>
      </c>
      <c r="E163" s="121">
        <v>179</v>
      </c>
      <c r="F163" s="121">
        <v>187</v>
      </c>
      <c r="G163" s="121">
        <v>195</v>
      </c>
      <c r="H163" s="121">
        <v>181</v>
      </c>
      <c r="I163" s="121">
        <v>214</v>
      </c>
      <c r="J163" s="121">
        <v>191</v>
      </c>
      <c r="K163" s="121">
        <v>181</v>
      </c>
      <c r="L163" s="121">
        <v>192</v>
      </c>
      <c r="M163" s="121">
        <v>170</v>
      </c>
      <c r="N163" s="121">
        <v>202</v>
      </c>
      <c r="O163" s="121">
        <v>154</v>
      </c>
      <c r="P163" s="121">
        <v>191</v>
      </c>
      <c r="Q163" s="122">
        <v>169</v>
      </c>
      <c r="R163" s="296"/>
      <c r="S163" s="296"/>
    </row>
    <row r="164" spans="1:19" ht="15">
      <c r="A164" s="125" t="s">
        <v>241</v>
      </c>
      <c r="B164" s="121">
        <v>92</v>
      </c>
      <c r="C164" s="121">
        <v>66</v>
      </c>
      <c r="D164" s="121">
        <v>95</v>
      </c>
      <c r="E164" s="121">
        <v>103</v>
      </c>
      <c r="F164" s="121">
        <v>96</v>
      </c>
      <c r="G164" s="121">
        <v>91</v>
      </c>
      <c r="H164" s="121">
        <v>91</v>
      </c>
      <c r="I164" s="121">
        <v>97</v>
      </c>
      <c r="J164" s="121">
        <v>118</v>
      </c>
      <c r="K164" s="121">
        <v>85</v>
      </c>
      <c r="L164" s="121">
        <v>112</v>
      </c>
      <c r="M164" s="121">
        <v>119</v>
      </c>
      <c r="N164" s="121">
        <v>86</v>
      </c>
      <c r="O164" s="121">
        <v>107</v>
      </c>
      <c r="P164" s="121">
        <v>108</v>
      </c>
      <c r="Q164" s="122">
        <v>106</v>
      </c>
      <c r="R164" s="296"/>
      <c r="S164" s="296"/>
    </row>
    <row r="165" spans="1:19" ht="15">
      <c r="A165" s="125" t="s">
        <v>242</v>
      </c>
      <c r="B165" s="121">
        <v>43</v>
      </c>
      <c r="C165" s="121">
        <v>43</v>
      </c>
      <c r="D165" s="121">
        <v>36</v>
      </c>
      <c r="E165" s="121">
        <v>45</v>
      </c>
      <c r="F165" s="121">
        <v>37</v>
      </c>
      <c r="G165" s="121">
        <v>45</v>
      </c>
      <c r="H165" s="121">
        <v>42</v>
      </c>
      <c r="I165" s="121">
        <v>55</v>
      </c>
      <c r="J165" s="121">
        <v>59</v>
      </c>
      <c r="K165" s="121">
        <v>49</v>
      </c>
      <c r="L165" s="121">
        <v>44</v>
      </c>
      <c r="M165" s="121">
        <v>55</v>
      </c>
      <c r="N165" s="121">
        <v>68</v>
      </c>
      <c r="O165" s="121">
        <v>62</v>
      </c>
      <c r="P165" s="121">
        <v>47</v>
      </c>
      <c r="Q165" s="122">
        <v>61</v>
      </c>
      <c r="R165" s="296"/>
      <c r="S165" s="296"/>
    </row>
    <row r="166" spans="1:19" ht="15">
      <c r="A166" s="125" t="s">
        <v>243</v>
      </c>
      <c r="B166" s="121">
        <v>73</v>
      </c>
      <c r="C166" s="121">
        <v>56</v>
      </c>
      <c r="D166" s="121">
        <v>71</v>
      </c>
      <c r="E166" s="121">
        <v>63</v>
      </c>
      <c r="F166" s="121">
        <v>55</v>
      </c>
      <c r="G166" s="121">
        <v>71</v>
      </c>
      <c r="H166" s="121">
        <v>86</v>
      </c>
      <c r="I166" s="121">
        <v>72</v>
      </c>
      <c r="J166" s="121">
        <v>83</v>
      </c>
      <c r="K166" s="121">
        <v>84</v>
      </c>
      <c r="L166" s="121">
        <v>67</v>
      </c>
      <c r="M166" s="121">
        <v>66</v>
      </c>
      <c r="N166" s="121">
        <v>77</v>
      </c>
      <c r="O166" s="121">
        <v>52</v>
      </c>
      <c r="P166" s="121">
        <v>74</v>
      </c>
      <c r="Q166" s="122">
        <v>72</v>
      </c>
      <c r="R166" s="296"/>
      <c r="S166" s="296"/>
    </row>
    <row r="167" spans="1:19" ht="15">
      <c r="A167" s="125" t="s">
        <v>244</v>
      </c>
      <c r="B167" s="121">
        <v>55</v>
      </c>
      <c r="C167" s="121">
        <v>48</v>
      </c>
      <c r="D167" s="121">
        <v>38</v>
      </c>
      <c r="E167" s="121">
        <v>42</v>
      </c>
      <c r="F167" s="121">
        <v>38</v>
      </c>
      <c r="G167" s="121">
        <v>35</v>
      </c>
      <c r="H167" s="121">
        <v>48</v>
      </c>
      <c r="I167" s="121">
        <v>41</v>
      </c>
      <c r="J167" s="121">
        <v>50</v>
      </c>
      <c r="K167" s="121">
        <v>46</v>
      </c>
      <c r="L167" s="121">
        <v>48</v>
      </c>
      <c r="M167" s="121">
        <v>39</v>
      </c>
      <c r="N167" s="121">
        <v>40</v>
      </c>
      <c r="O167" s="121">
        <v>46</v>
      </c>
      <c r="P167" s="121">
        <v>68</v>
      </c>
      <c r="Q167" s="122">
        <v>57</v>
      </c>
      <c r="R167" s="296"/>
      <c r="S167" s="296"/>
    </row>
    <row r="168" spans="1:19" ht="15">
      <c r="A168" s="125" t="s">
        <v>245</v>
      </c>
      <c r="B168" s="121">
        <v>103</v>
      </c>
      <c r="C168" s="121">
        <v>105</v>
      </c>
      <c r="D168" s="121">
        <v>66</v>
      </c>
      <c r="E168" s="121">
        <v>93</v>
      </c>
      <c r="F168" s="121">
        <v>91</v>
      </c>
      <c r="G168" s="121">
        <v>97</v>
      </c>
      <c r="H168" s="121">
        <v>105</v>
      </c>
      <c r="I168" s="121">
        <v>105</v>
      </c>
      <c r="J168" s="121">
        <v>110</v>
      </c>
      <c r="K168" s="121">
        <v>100</v>
      </c>
      <c r="L168" s="121">
        <v>85</v>
      </c>
      <c r="M168" s="121">
        <v>108</v>
      </c>
      <c r="N168" s="121">
        <v>110</v>
      </c>
      <c r="O168" s="121">
        <v>103</v>
      </c>
      <c r="P168" s="121">
        <v>75</v>
      </c>
      <c r="Q168" s="122">
        <v>95</v>
      </c>
      <c r="R168" s="296"/>
      <c r="S168" s="296"/>
    </row>
    <row r="169" spans="1:19" ht="15">
      <c r="A169" s="125" t="s">
        <v>246</v>
      </c>
      <c r="B169" s="121">
        <v>56</v>
      </c>
      <c r="C169" s="121">
        <v>68</v>
      </c>
      <c r="D169" s="121">
        <v>40</v>
      </c>
      <c r="E169" s="121">
        <v>41</v>
      </c>
      <c r="F169" s="121">
        <v>38</v>
      </c>
      <c r="G169" s="121">
        <v>40</v>
      </c>
      <c r="H169" s="121">
        <v>44</v>
      </c>
      <c r="I169" s="121">
        <v>30</v>
      </c>
      <c r="J169" s="121">
        <v>31</v>
      </c>
      <c r="K169" s="121">
        <v>40</v>
      </c>
      <c r="L169" s="121">
        <v>45</v>
      </c>
      <c r="M169" s="121">
        <v>43</v>
      </c>
      <c r="N169" s="121">
        <v>41</v>
      </c>
      <c r="O169" s="121">
        <v>55</v>
      </c>
      <c r="P169" s="121">
        <v>47</v>
      </c>
      <c r="Q169" s="122">
        <v>39</v>
      </c>
      <c r="R169" s="296"/>
      <c r="S169" s="296"/>
    </row>
    <row r="170" spans="1:19" ht="15">
      <c r="A170" s="125" t="s">
        <v>247</v>
      </c>
      <c r="B170" s="121">
        <v>75</v>
      </c>
      <c r="C170" s="121">
        <v>67</v>
      </c>
      <c r="D170" s="121">
        <v>67</v>
      </c>
      <c r="E170" s="121">
        <v>74</v>
      </c>
      <c r="F170" s="121">
        <v>86</v>
      </c>
      <c r="G170" s="121">
        <v>75</v>
      </c>
      <c r="H170" s="121">
        <v>81</v>
      </c>
      <c r="I170" s="121">
        <v>99</v>
      </c>
      <c r="J170" s="121">
        <v>84</v>
      </c>
      <c r="K170" s="121">
        <v>86</v>
      </c>
      <c r="L170" s="121">
        <v>76</v>
      </c>
      <c r="M170" s="121">
        <v>80</v>
      </c>
      <c r="N170" s="121">
        <v>86</v>
      </c>
      <c r="O170" s="121">
        <v>75</v>
      </c>
      <c r="P170" s="121">
        <v>76</v>
      </c>
      <c r="Q170" s="122">
        <v>63</v>
      </c>
      <c r="R170" s="296"/>
      <c r="S170" s="296"/>
    </row>
    <row r="171" spans="1:19" ht="15">
      <c r="A171" s="77" t="s">
        <v>251</v>
      </c>
      <c r="B171" s="121">
        <f>SUM(B172:B177)</f>
        <v>332</v>
      </c>
      <c r="C171" s="121">
        <f aca="true" t="shared" si="8" ref="C171:M171">SUM(C172:C177)</f>
        <v>341</v>
      </c>
      <c r="D171" s="121">
        <f t="shared" si="8"/>
        <v>320</v>
      </c>
      <c r="E171" s="121">
        <f t="shared" si="8"/>
        <v>289</v>
      </c>
      <c r="F171" s="121">
        <f t="shared" si="8"/>
        <v>290</v>
      </c>
      <c r="G171" s="121">
        <f t="shared" si="8"/>
        <v>325</v>
      </c>
      <c r="H171" s="121">
        <f t="shared" si="8"/>
        <v>302</v>
      </c>
      <c r="I171" s="121">
        <f t="shared" si="8"/>
        <v>343</v>
      </c>
      <c r="J171" s="121">
        <f t="shared" si="8"/>
        <v>367</v>
      </c>
      <c r="K171" s="121">
        <f t="shared" si="8"/>
        <v>333</v>
      </c>
      <c r="L171" s="121">
        <f t="shared" si="8"/>
        <v>340</v>
      </c>
      <c r="M171" s="121">
        <f t="shared" si="8"/>
        <v>350</v>
      </c>
      <c r="N171" s="121">
        <v>333</v>
      </c>
      <c r="O171" s="121">
        <v>280</v>
      </c>
      <c r="P171" s="121">
        <v>339</v>
      </c>
      <c r="Q171" s="122">
        <v>317</v>
      </c>
      <c r="R171" s="296"/>
      <c r="S171" s="296"/>
    </row>
    <row r="172" spans="1:19" ht="15">
      <c r="A172" s="125" t="s">
        <v>252</v>
      </c>
      <c r="B172" s="121">
        <v>48</v>
      </c>
      <c r="C172" s="121">
        <v>41</v>
      </c>
      <c r="D172" s="121">
        <v>42</v>
      </c>
      <c r="E172" s="121">
        <v>49</v>
      </c>
      <c r="F172" s="121">
        <v>47</v>
      </c>
      <c r="G172" s="121">
        <v>62</v>
      </c>
      <c r="H172" s="121">
        <v>48</v>
      </c>
      <c r="I172" s="121">
        <v>69</v>
      </c>
      <c r="J172" s="121">
        <v>62</v>
      </c>
      <c r="K172" s="121">
        <v>57</v>
      </c>
      <c r="L172" s="121">
        <v>57</v>
      </c>
      <c r="M172" s="121">
        <v>49</v>
      </c>
      <c r="N172" s="121">
        <v>60</v>
      </c>
      <c r="O172" s="121">
        <v>43</v>
      </c>
      <c r="P172" s="121">
        <v>45</v>
      </c>
      <c r="Q172" s="122">
        <v>41</v>
      </c>
      <c r="R172" s="296"/>
      <c r="S172" s="296"/>
    </row>
    <row r="173" spans="1:19" ht="15">
      <c r="A173" s="125" t="s">
        <v>253</v>
      </c>
      <c r="B173" s="121">
        <v>87</v>
      </c>
      <c r="C173" s="121">
        <v>101</v>
      </c>
      <c r="D173" s="121">
        <v>73</v>
      </c>
      <c r="E173" s="121">
        <v>71</v>
      </c>
      <c r="F173" s="121">
        <v>70</v>
      </c>
      <c r="G173" s="121">
        <v>78</v>
      </c>
      <c r="H173" s="121">
        <v>86</v>
      </c>
      <c r="I173" s="121">
        <v>79</v>
      </c>
      <c r="J173" s="121">
        <v>91</v>
      </c>
      <c r="K173" s="121">
        <v>86</v>
      </c>
      <c r="L173" s="121">
        <v>85</v>
      </c>
      <c r="M173" s="121">
        <v>103</v>
      </c>
      <c r="N173" s="121">
        <v>79</v>
      </c>
      <c r="O173" s="121">
        <v>77</v>
      </c>
      <c r="P173" s="121">
        <v>88</v>
      </c>
      <c r="Q173" s="122">
        <v>76</v>
      </c>
      <c r="R173" s="296"/>
      <c r="S173" s="296"/>
    </row>
    <row r="174" spans="1:19" ht="15">
      <c r="A174" s="125" t="s">
        <v>254</v>
      </c>
      <c r="B174" s="121">
        <v>33</v>
      </c>
      <c r="C174" s="121">
        <v>19</v>
      </c>
      <c r="D174" s="121">
        <v>18</v>
      </c>
      <c r="E174" s="121">
        <v>27</v>
      </c>
      <c r="F174" s="121">
        <v>27</v>
      </c>
      <c r="G174" s="121">
        <v>23</v>
      </c>
      <c r="H174" s="121">
        <v>21</v>
      </c>
      <c r="I174" s="121">
        <v>24</v>
      </c>
      <c r="J174" s="121">
        <v>22</v>
      </c>
      <c r="K174" s="121">
        <v>21</v>
      </c>
      <c r="L174" s="121">
        <v>25</v>
      </c>
      <c r="M174" s="121">
        <v>23</v>
      </c>
      <c r="N174" s="121">
        <v>29</v>
      </c>
      <c r="O174" s="121">
        <v>21</v>
      </c>
      <c r="P174" s="121">
        <v>22</v>
      </c>
      <c r="Q174" s="122">
        <v>33</v>
      </c>
      <c r="R174" s="296"/>
      <c r="S174" s="296"/>
    </row>
    <row r="175" spans="1:19" ht="15">
      <c r="A175" s="125" t="s">
        <v>255</v>
      </c>
      <c r="B175" s="121">
        <v>81</v>
      </c>
      <c r="C175" s="121">
        <v>93</v>
      </c>
      <c r="D175" s="121">
        <v>99</v>
      </c>
      <c r="E175" s="121">
        <v>73</v>
      </c>
      <c r="F175" s="121">
        <v>82</v>
      </c>
      <c r="G175" s="121">
        <v>99</v>
      </c>
      <c r="H175" s="121">
        <v>82</v>
      </c>
      <c r="I175" s="121">
        <v>90</v>
      </c>
      <c r="J175" s="121">
        <v>93</v>
      </c>
      <c r="K175" s="121">
        <v>75</v>
      </c>
      <c r="L175" s="121">
        <v>104</v>
      </c>
      <c r="M175" s="121">
        <v>98</v>
      </c>
      <c r="N175" s="121">
        <v>89</v>
      </c>
      <c r="O175" s="121">
        <v>81</v>
      </c>
      <c r="P175" s="121">
        <v>97</v>
      </c>
      <c r="Q175" s="122">
        <v>88</v>
      </c>
      <c r="R175" s="296"/>
      <c r="S175" s="296"/>
    </row>
    <row r="176" spans="1:19" ht="15">
      <c r="A176" s="125" t="s">
        <v>256</v>
      </c>
      <c r="B176" s="121">
        <v>23</v>
      </c>
      <c r="C176" s="121">
        <v>28</v>
      </c>
      <c r="D176" s="121">
        <v>28</v>
      </c>
      <c r="E176" s="121">
        <v>25</v>
      </c>
      <c r="F176" s="121">
        <v>23</v>
      </c>
      <c r="G176" s="121">
        <v>30</v>
      </c>
      <c r="H176" s="121">
        <v>10</v>
      </c>
      <c r="I176" s="121">
        <v>29</v>
      </c>
      <c r="J176" s="121">
        <v>27</v>
      </c>
      <c r="K176" s="121">
        <v>30</v>
      </c>
      <c r="L176" s="121">
        <v>21</v>
      </c>
      <c r="M176" s="121">
        <v>24</v>
      </c>
      <c r="N176" s="121">
        <v>24</v>
      </c>
      <c r="O176" s="121">
        <v>18</v>
      </c>
      <c r="P176" s="121">
        <v>28</v>
      </c>
      <c r="Q176" s="122">
        <v>22</v>
      </c>
      <c r="R176" s="296"/>
      <c r="S176" s="296"/>
    </row>
    <row r="177" spans="1:19" ht="15">
      <c r="A177" s="125" t="s">
        <v>257</v>
      </c>
      <c r="B177" s="121">
        <v>60</v>
      </c>
      <c r="C177" s="121">
        <v>59</v>
      </c>
      <c r="D177" s="121">
        <v>60</v>
      </c>
      <c r="E177" s="121">
        <v>44</v>
      </c>
      <c r="F177" s="121">
        <v>41</v>
      </c>
      <c r="G177" s="121">
        <v>33</v>
      </c>
      <c r="H177" s="121">
        <v>55</v>
      </c>
      <c r="I177" s="121">
        <v>52</v>
      </c>
      <c r="J177" s="121">
        <v>72</v>
      </c>
      <c r="K177" s="121">
        <v>64</v>
      </c>
      <c r="L177" s="121">
        <v>48</v>
      </c>
      <c r="M177" s="121">
        <v>53</v>
      </c>
      <c r="N177" s="121">
        <v>52</v>
      </c>
      <c r="O177" s="121">
        <v>40</v>
      </c>
      <c r="P177" s="121">
        <v>59</v>
      </c>
      <c r="Q177" s="122">
        <v>57</v>
      </c>
      <c r="R177" s="296"/>
      <c r="S177" s="296"/>
    </row>
    <row r="178" spans="1:19" ht="15">
      <c r="A178" s="77" t="s">
        <v>279</v>
      </c>
      <c r="B178" s="121">
        <f>SUM(B179:B199)</f>
        <v>2105</v>
      </c>
      <c r="C178" s="121">
        <f aca="true" t="shared" si="9" ref="C178:M178">SUM(C179:C199)</f>
        <v>2034</v>
      </c>
      <c r="D178" s="121">
        <f t="shared" si="9"/>
        <v>1964</v>
      </c>
      <c r="E178" s="121">
        <f t="shared" si="9"/>
        <v>2035</v>
      </c>
      <c r="F178" s="121">
        <f t="shared" si="9"/>
        <v>2158</v>
      </c>
      <c r="G178" s="121">
        <f t="shared" si="9"/>
        <v>2042</v>
      </c>
      <c r="H178" s="121">
        <f t="shared" si="9"/>
        <v>2243</v>
      </c>
      <c r="I178" s="121">
        <f t="shared" si="9"/>
        <v>2262</v>
      </c>
      <c r="J178" s="121">
        <f t="shared" si="9"/>
        <v>2347</v>
      </c>
      <c r="K178" s="121">
        <f t="shared" si="9"/>
        <v>2189</v>
      </c>
      <c r="L178" s="121">
        <f t="shared" si="9"/>
        <v>2204</v>
      </c>
      <c r="M178" s="121">
        <f t="shared" si="9"/>
        <v>2187</v>
      </c>
      <c r="N178" s="121">
        <v>2273</v>
      </c>
      <c r="O178" s="121">
        <v>1994</v>
      </c>
      <c r="P178" s="121">
        <v>2222</v>
      </c>
      <c r="Q178" s="122">
        <v>2224</v>
      </c>
      <c r="R178" s="296"/>
      <c r="S178" s="296"/>
    </row>
    <row r="179" spans="1:19" ht="15">
      <c r="A179" s="125" t="s">
        <v>258</v>
      </c>
      <c r="B179" s="121">
        <v>68</v>
      </c>
      <c r="C179" s="121">
        <v>70</v>
      </c>
      <c r="D179" s="121">
        <v>50</v>
      </c>
      <c r="E179" s="121">
        <v>75</v>
      </c>
      <c r="F179" s="121">
        <v>65</v>
      </c>
      <c r="G179" s="121">
        <v>78</v>
      </c>
      <c r="H179" s="121">
        <v>81</v>
      </c>
      <c r="I179" s="121">
        <v>81</v>
      </c>
      <c r="J179" s="121">
        <v>75</v>
      </c>
      <c r="K179" s="121">
        <v>85</v>
      </c>
      <c r="L179" s="121">
        <v>88</v>
      </c>
      <c r="M179" s="121">
        <v>64</v>
      </c>
      <c r="N179" s="121">
        <v>85</v>
      </c>
      <c r="O179" s="121">
        <v>61</v>
      </c>
      <c r="P179" s="121">
        <v>85</v>
      </c>
      <c r="Q179" s="122">
        <v>77</v>
      </c>
      <c r="R179" s="296"/>
      <c r="S179" s="296"/>
    </row>
    <row r="180" spans="1:19" ht="15">
      <c r="A180" s="125" t="s">
        <v>259</v>
      </c>
      <c r="B180" s="121">
        <v>119</v>
      </c>
      <c r="C180" s="121">
        <v>108</v>
      </c>
      <c r="D180" s="121">
        <v>102</v>
      </c>
      <c r="E180" s="121">
        <v>89</v>
      </c>
      <c r="F180" s="121">
        <v>120</v>
      </c>
      <c r="G180" s="121">
        <v>116</v>
      </c>
      <c r="H180" s="121">
        <v>127</v>
      </c>
      <c r="I180" s="121">
        <v>117</v>
      </c>
      <c r="J180" s="121">
        <v>119</v>
      </c>
      <c r="K180" s="121">
        <v>110</v>
      </c>
      <c r="L180" s="121">
        <v>132</v>
      </c>
      <c r="M180" s="121">
        <v>95</v>
      </c>
      <c r="N180" s="121">
        <v>107</v>
      </c>
      <c r="O180" s="121">
        <v>92</v>
      </c>
      <c r="P180" s="121">
        <v>101</v>
      </c>
      <c r="Q180" s="122">
        <v>92</v>
      </c>
      <c r="R180" s="296"/>
      <c r="S180" s="296"/>
    </row>
    <row r="181" spans="1:19" ht="15">
      <c r="A181" s="125" t="s">
        <v>260</v>
      </c>
      <c r="B181" s="121">
        <v>39</v>
      </c>
      <c r="C181" s="121">
        <v>45</v>
      </c>
      <c r="D181" s="121">
        <v>33</v>
      </c>
      <c r="E181" s="121">
        <v>39</v>
      </c>
      <c r="F181" s="121">
        <v>35</v>
      </c>
      <c r="G181" s="121">
        <v>41</v>
      </c>
      <c r="H181" s="121">
        <v>41</v>
      </c>
      <c r="I181" s="121">
        <v>43</v>
      </c>
      <c r="J181" s="121">
        <v>37</v>
      </c>
      <c r="K181" s="121">
        <v>35</v>
      </c>
      <c r="L181" s="121">
        <v>36</v>
      </c>
      <c r="M181" s="121">
        <v>33</v>
      </c>
      <c r="N181" s="121">
        <v>30</v>
      </c>
      <c r="O181" s="121">
        <v>22</v>
      </c>
      <c r="P181" s="121">
        <v>30</v>
      </c>
      <c r="Q181" s="122">
        <v>22</v>
      </c>
      <c r="R181" s="296"/>
      <c r="S181" s="296"/>
    </row>
    <row r="182" spans="1:19" ht="15">
      <c r="A182" s="125" t="s">
        <v>261</v>
      </c>
      <c r="B182" s="121">
        <v>67</v>
      </c>
      <c r="C182" s="121">
        <v>81</v>
      </c>
      <c r="D182" s="121">
        <v>65</v>
      </c>
      <c r="E182" s="121">
        <v>63</v>
      </c>
      <c r="F182" s="121">
        <v>83</v>
      </c>
      <c r="G182" s="121">
        <v>55</v>
      </c>
      <c r="H182" s="121">
        <v>67</v>
      </c>
      <c r="I182" s="121">
        <v>76</v>
      </c>
      <c r="J182" s="121">
        <v>80</v>
      </c>
      <c r="K182" s="121">
        <v>47</v>
      </c>
      <c r="L182" s="121">
        <v>65</v>
      </c>
      <c r="M182" s="121">
        <v>74</v>
      </c>
      <c r="N182" s="121">
        <v>79</v>
      </c>
      <c r="O182" s="121">
        <v>45</v>
      </c>
      <c r="P182" s="121">
        <v>67</v>
      </c>
      <c r="Q182" s="122">
        <v>67</v>
      </c>
      <c r="R182" s="296"/>
      <c r="S182" s="296"/>
    </row>
    <row r="183" spans="1:19" ht="15">
      <c r="A183" s="125" t="s">
        <v>262</v>
      </c>
      <c r="B183" s="121">
        <v>130</v>
      </c>
      <c r="C183" s="121">
        <v>112</v>
      </c>
      <c r="D183" s="121">
        <v>126</v>
      </c>
      <c r="E183" s="121">
        <v>107</v>
      </c>
      <c r="F183" s="121">
        <v>136</v>
      </c>
      <c r="G183" s="121">
        <v>138</v>
      </c>
      <c r="H183" s="121">
        <v>129</v>
      </c>
      <c r="I183" s="121">
        <v>150</v>
      </c>
      <c r="J183" s="121">
        <v>154</v>
      </c>
      <c r="K183" s="121">
        <v>157</v>
      </c>
      <c r="L183" s="121">
        <v>147</v>
      </c>
      <c r="M183" s="121">
        <v>152</v>
      </c>
      <c r="N183" s="121">
        <v>180</v>
      </c>
      <c r="O183" s="121">
        <v>134</v>
      </c>
      <c r="P183" s="121">
        <v>132</v>
      </c>
      <c r="Q183" s="122">
        <v>151</v>
      </c>
      <c r="R183" s="296"/>
      <c r="S183" s="296"/>
    </row>
    <row r="184" spans="1:19" ht="15">
      <c r="A184" s="125" t="s">
        <v>263</v>
      </c>
      <c r="B184" s="121">
        <v>63</v>
      </c>
      <c r="C184" s="121">
        <v>40</v>
      </c>
      <c r="D184" s="121">
        <v>33</v>
      </c>
      <c r="E184" s="121">
        <v>32</v>
      </c>
      <c r="F184" s="121">
        <v>42</v>
      </c>
      <c r="G184" s="121">
        <v>25</v>
      </c>
      <c r="H184" s="121">
        <v>39</v>
      </c>
      <c r="I184" s="121">
        <v>51</v>
      </c>
      <c r="J184" s="121">
        <v>56</v>
      </c>
      <c r="K184" s="121">
        <v>50</v>
      </c>
      <c r="L184" s="121">
        <v>51</v>
      </c>
      <c r="M184" s="121">
        <v>56</v>
      </c>
      <c r="N184" s="121">
        <v>39</v>
      </c>
      <c r="O184" s="121">
        <v>40</v>
      </c>
      <c r="P184" s="121">
        <v>63</v>
      </c>
      <c r="Q184" s="122">
        <v>49</v>
      </c>
      <c r="R184" s="296"/>
      <c r="S184" s="296"/>
    </row>
    <row r="185" spans="1:19" ht="15">
      <c r="A185" s="125" t="s">
        <v>264</v>
      </c>
      <c r="B185" s="121">
        <v>971</v>
      </c>
      <c r="C185" s="121">
        <v>963</v>
      </c>
      <c r="D185" s="121">
        <v>1016</v>
      </c>
      <c r="E185" s="121">
        <v>1081</v>
      </c>
      <c r="F185" s="121">
        <v>1116</v>
      </c>
      <c r="G185" s="121">
        <v>1013</v>
      </c>
      <c r="H185" s="121">
        <v>1155</v>
      </c>
      <c r="I185" s="121">
        <v>1129</v>
      </c>
      <c r="J185" s="121">
        <v>1201</v>
      </c>
      <c r="K185" s="121">
        <v>1105</v>
      </c>
      <c r="L185" s="121">
        <v>1100</v>
      </c>
      <c r="M185" s="121">
        <v>1102</v>
      </c>
      <c r="N185" s="121">
        <v>1101</v>
      </c>
      <c r="O185" s="121">
        <v>1018</v>
      </c>
      <c r="P185" s="121">
        <v>1096</v>
      </c>
      <c r="Q185" s="122">
        <v>1109</v>
      </c>
      <c r="R185" s="296"/>
      <c r="S185" s="296"/>
    </row>
    <row r="186" spans="1:19" ht="15">
      <c r="A186" s="125" t="s">
        <v>265</v>
      </c>
      <c r="B186" s="121">
        <v>36</v>
      </c>
      <c r="C186" s="121">
        <v>24</v>
      </c>
      <c r="D186" s="121">
        <v>37</v>
      </c>
      <c r="E186" s="121">
        <v>42</v>
      </c>
      <c r="F186" s="121">
        <v>33</v>
      </c>
      <c r="G186" s="121">
        <v>21</v>
      </c>
      <c r="H186" s="121">
        <v>26</v>
      </c>
      <c r="I186" s="121">
        <v>23</v>
      </c>
      <c r="J186" s="121">
        <v>32</v>
      </c>
      <c r="K186" s="121">
        <v>22</v>
      </c>
      <c r="L186" s="121">
        <v>23</v>
      </c>
      <c r="M186" s="121">
        <v>29</v>
      </c>
      <c r="N186" s="121">
        <v>32</v>
      </c>
      <c r="O186" s="121">
        <v>23</v>
      </c>
      <c r="P186" s="121">
        <v>37</v>
      </c>
      <c r="Q186" s="122">
        <v>23</v>
      </c>
      <c r="R186" s="296"/>
      <c r="S186" s="296"/>
    </row>
    <row r="187" spans="1:19" ht="15">
      <c r="A187" s="125" t="s">
        <v>266</v>
      </c>
      <c r="B187" s="121">
        <v>95</v>
      </c>
      <c r="C187" s="121">
        <v>89</v>
      </c>
      <c r="D187" s="121">
        <v>69</v>
      </c>
      <c r="E187" s="121">
        <v>79</v>
      </c>
      <c r="F187" s="121">
        <v>66</v>
      </c>
      <c r="G187" s="121">
        <v>82</v>
      </c>
      <c r="H187" s="121">
        <v>80</v>
      </c>
      <c r="I187" s="121">
        <v>84</v>
      </c>
      <c r="J187" s="121">
        <v>69</v>
      </c>
      <c r="K187" s="121">
        <v>86</v>
      </c>
      <c r="L187" s="121">
        <v>77</v>
      </c>
      <c r="M187" s="121">
        <v>88</v>
      </c>
      <c r="N187" s="121">
        <v>101</v>
      </c>
      <c r="O187" s="121">
        <v>74</v>
      </c>
      <c r="P187" s="121">
        <v>84</v>
      </c>
      <c r="Q187" s="122">
        <v>79</v>
      </c>
      <c r="R187" s="296"/>
      <c r="S187" s="296"/>
    </row>
    <row r="188" spans="1:19" ht="15">
      <c r="A188" s="125" t="s">
        <v>267</v>
      </c>
      <c r="B188" s="121">
        <v>35</v>
      </c>
      <c r="C188" s="121">
        <v>43</v>
      </c>
      <c r="D188" s="121">
        <v>28</v>
      </c>
      <c r="E188" s="121">
        <v>34</v>
      </c>
      <c r="F188" s="121">
        <v>39</v>
      </c>
      <c r="G188" s="121">
        <v>30</v>
      </c>
      <c r="H188" s="121">
        <v>40</v>
      </c>
      <c r="I188" s="121">
        <v>37</v>
      </c>
      <c r="J188" s="121">
        <v>32</v>
      </c>
      <c r="K188" s="121">
        <v>29</v>
      </c>
      <c r="L188" s="121">
        <v>41</v>
      </c>
      <c r="M188" s="121">
        <v>30</v>
      </c>
      <c r="N188" s="121">
        <v>27</v>
      </c>
      <c r="O188" s="121">
        <v>37</v>
      </c>
      <c r="P188" s="121">
        <v>45</v>
      </c>
      <c r="Q188" s="122">
        <v>36</v>
      </c>
      <c r="R188" s="296"/>
      <c r="S188" s="296"/>
    </row>
    <row r="189" spans="1:19" ht="15">
      <c r="A189" s="125" t="s">
        <v>268</v>
      </c>
      <c r="B189" s="121">
        <v>44</v>
      </c>
      <c r="C189" s="121">
        <v>48</v>
      </c>
      <c r="D189" s="121">
        <v>21</v>
      </c>
      <c r="E189" s="121">
        <v>38</v>
      </c>
      <c r="F189" s="121">
        <v>33</v>
      </c>
      <c r="G189" s="121">
        <v>44</v>
      </c>
      <c r="H189" s="121">
        <v>42</v>
      </c>
      <c r="I189" s="121">
        <v>48</v>
      </c>
      <c r="J189" s="121">
        <v>52</v>
      </c>
      <c r="K189" s="121">
        <v>38</v>
      </c>
      <c r="L189" s="121">
        <v>48</v>
      </c>
      <c r="M189" s="121">
        <v>36</v>
      </c>
      <c r="N189" s="121">
        <v>47</v>
      </c>
      <c r="O189" s="121">
        <v>35</v>
      </c>
      <c r="P189" s="121">
        <v>39</v>
      </c>
      <c r="Q189" s="122">
        <v>45</v>
      </c>
      <c r="R189" s="296"/>
      <c r="S189" s="296"/>
    </row>
    <row r="190" spans="1:19" ht="15">
      <c r="A190" s="125" t="s">
        <v>269</v>
      </c>
      <c r="B190" s="121">
        <v>66</v>
      </c>
      <c r="C190" s="121">
        <v>77</v>
      </c>
      <c r="D190" s="121">
        <v>72</v>
      </c>
      <c r="E190" s="121">
        <v>65</v>
      </c>
      <c r="F190" s="121">
        <v>69</v>
      </c>
      <c r="G190" s="121">
        <v>74</v>
      </c>
      <c r="H190" s="121">
        <v>90</v>
      </c>
      <c r="I190" s="121">
        <v>83</v>
      </c>
      <c r="J190" s="121">
        <v>105</v>
      </c>
      <c r="K190" s="121">
        <v>79</v>
      </c>
      <c r="L190" s="121">
        <v>97</v>
      </c>
      <c r="M190" s="121">
        <v>98</v>
      </c>
      <c r="N190" s="121">
        <v>94</v>
      </c>
      <c r="O190" s="121">
        <v>75</v>
      </c>
      <c r="P190" s="121">
        <v>91</v>
      </c>
      <c r="Q190" s="122">
        <v>105</v>
      </c>
      <c r="R190" s="296"/>
      <c r="S190" s="296"/>
    </row>
    <row r="191" spans="1:19" ht="15">
      <c r="A191" s="125" t="s">
        <v>270</v>
      </c>
      <c r="B191" s="121">
        <v>26</v>
      </c>
      <c r="C191" s="121">
        <v>22</v>
      </c>
      <c r="D191" s="121">
        <v>17</v>
      </c>
      <c r="E191" s="121">
        <v>18</v>
      </c>
      <c r="F191" s="121">
        <v>20</v>
      </c>
      <c r="G191" s="121">
        <v>22</v>
      </c>
      <c r="H191" s="121">
        <v>33</v>
      </c>
      <c r="I191" s="121">
        <v>29</v>
      </c>
      <c r="J191" s="121">
        <v>16</v>
      </c>
      <c r="K191" s="121">
        <v>24</v>
      </c>
      <c r="L191" s="121">
        <v>17</v>
      </c>
      <c r="M191" s="121">
        <v>24</v>
      </c>
      <c r="N191" s="121">
        <v>30</v>
      </c>
      <c r="O191" s="121">
        <v>29</v>
      </c>
      <c r="P191" s="121">
        <v>31</v>
      </c>
      <c r="Q191" s="122">
        <v>30</v>
      </c>
      <c r="R191" s="296"/>
      <c r="S191" s="296"/>
    </row>
    <row r="192" spans="1:19" ht="15">
      <c r="A192" s="125" t="s">
        <v>271</v>
      </c>
      <c r="B192" s="121">
        <v>51</v>
      </c>
      <c r="C192" s="121">
        <v>48</v>
      </c>
      <c r="D192" s="121">
        <v>29</v>
      </c>
      <c r="E192" s="121">
        <v>36</v>
      </c>
      <c r="F192" s="121">
        <v>42</v>
      </c>
      <c r="G192" s="121">
        <v>35</v>
      </c>
      <c r="H192" s="121">
        <v>42</v>
      </c>
      <c r="I192" s="121">
        <v>40</v>
      </c>
      <c r="J192" s="121">
        <v>35</v>
      </c>
      <c r="K192" s="121">
        <v>34</v>
      </c>
      <c r="L192" s="121">
        <v>37</v>
      </c>
      <c r="M192" s="121">
        <v>44</v>
      </c>
      <c r="N192" s="121">
        <v>46</v>
      </c>
      <c r="O192" s="121">
        <v>44</v>
      </c>
      <c r="P192" s="121">
        <v>35</v>
      </c>
      <c r="Q192" s="122">
        <v>43</v>
      </c>
      <c r="R192" s="296"/>
      <c r="S192" s="296"/>
    </row>
    <row r="193" spans="1:19" ht="15">
      <c r="A193" s="125" t="s">
        <v>272</v>
      </c>
      <c r="B193" s="121">
        <v>50</v>
      </c>
      <c r="C193" s="121">
        <v>41</v>
      </c>
      <c r="D193" s="121">
        <v>36</v>
      </c>
      <c r="E193" s="121">
        <v>40</v>
      </c>
      <c r="F193" s="121">
        <v>50</v>
      </c>
      <c r="G193" s="121">
        <v>52</v>
      </c>
      <c r="H193" s="121">
        <v>42</v>
      </c>
      <c r="I193" s="121">
        <v>40</v>
      </c>
      <c r="J193" s="121">
        <v>47</v>
      </c>
      <c r="K193" s="121">
        <v>55</v>
      </c>
      <c r="L193" s="121">
        <v>38</v>
      </c>
      <c r="M193" s="121">
        <v>34</v>
      </c>
      <c r="N193" s="121">
        <v>55</v>
      </c>
      <c r="O193" s="121">
        <v>40</v>
      </c>
      <c r="P193" s="121">
        <v>52</v>
      </c>
      <c r="Q193" s="122">
        <v>53</v>
      </c>
      <c r="R193" s="296"/>
      <c r="S193" s="296"/>
    </row>
    <row r="194" spans="1:19" ht="15">
      <c r="A194" s="125" t="s">
        <v>273</v>
      </c>
      <c r="B194" s="121">
        <v>34</v>
      </c>
      <c r="C194" s="121">
        <v>36</v>
      </c>
      <c r="D194" s="121">
        <v>48</v>
      </c>
      <c r="E194" s="121">
        <v>48</v>
      </c>
      <c r="F194" s="121">
        <v>34</v>
      </c>
      <c r="G194" s="121">
        <v>44</v>
      </c>
      <c r="H194" s="121">
        <v>43</v>
      </c>
      <c r="I194" s="121">
        <v>42</v>
      </c>
      <c r="J194" s="121">
        <v>46</v>
      </c>
      <c r="K194" s="121">
        <v>36</v>
      </c>
      <c r="L194" s="121">
        <v>39</v>
      </c>
      <c r="M194" s="121">
        <v>48</v>
      </c>
      <c r="N194" s="121">
        <v>50</v>
      </c>
      <c r="O194" s="121">
        <v>47</v>
      </c>
      <c r="P194" s="121">
        <v>43</v>
      </c>
      <c r="Q194" s="122">
        <v>43</v>
      </c>
      <c r="R194" s="296"/>
      <c r="S194" s="296"/>
    </row>
    <row r="195" spans="1:19" ht="15">
      <c r="A195" s="125" t="s">
        <v>274</v>
      </c>
      <c r="B195" s="121">
        <v>42</v>
      </c>
      <c r="C195" s="121">
        <v>36</v>
      </c>
      <c r="D195" s="121">
        <v>41</v>
      </c>
      <c r="E195" s="121">
        <v>28</v>
      </c>
      <c r="F195" s="121">
        <v>38</v>
      </c>
      <c r="G195" s="121">
        <v>32</v>
      </c>
      <c r="H195" s="121">
        <v>37</v>
      </c>
      <c r="I195" s="121">
        <v>38</v>
      </c>
      <c r="J195" s="121">
        <v>47</v>
      </c>
      <c r="K195" s="121">
        <v>39</v>
      </c>
      <c r="L195" s="121">
        <v>19</v>
      </c>
      <c r="M195" s="121">
        <v>27</v>
      </c>
      <c r="N195" s="121">
        <v>22</v>
      </c>
      <c r="O195" s="121">
        <v>39</v>
      </c>
      <c r="P195" s="121">
        <v>37</v>
      </c>
      <c r="Q195" s="122">
        <v>39</v>
      </c>
      <c r="R195" s="296"/>
      <c r="S195" s="296"/>
    </row>
    <row r="196" spans="1:19" ht="15">
      <c r="A196" s="125" t="s">
        <v>275</v>
      </c>
      <c r="B196" s="121">
        <v>34</v>
      </c>
      <c r="C196" s="121">
        <v>27</v>
      </c>
      <c r="D196" s="121">
        <v>33</v>
      </c>
      <c r="E196" s="121">
        <v>23</v>
      </c>
      <c r="F196" s="121">
        <v>31</v>
      </c>
      <c r="G196" s="121">
        <v>25</v>
      </c>
      <c r="H196" s="121">
        <v>30</v>
      </c>
      <c r="I196" s="121">
        <v>33</v>
      </c>
      <c r="J196" s="121">
        <v>36</v>
      </c>
      <c r="K196" s="121">
        <v>31</v>
      </c>
      <c r="L196" s="121">
        <v>26</v>
      </c>
      <c r="M196" s="121">
        <v>29</v>
      </c>
      <c r="N196" s="121">
        <v>17</v>
      </c>
      <c r="O196" s="121">
        <v>32</v>
      </c>
      <c r="P196" s="121">
        <v>34</v>
      </c>
      <c r="Q196" s="122">
        <v>36</v>
      </c>
      <c r="R196" s="296"/>
      <c r="S196" s="296"/>
    </row>
    <row r="197" spans="1:19" ht="15">
      <c r="A197" s="125" t="s">
        <v>276</v>
      </c>
      <c r="B197" s="121">
        <v>27</v>
      </c>
      <c r="C197" s="121">
        <v>31</v>
      </c>
      <c r="D197" s="121">
        <v>25</v>
      </c>
      <c r="E197" s="121">
        <v>16</v>
      </c>
      <c r="F197" s="121">
        <v>25</v>
      </c>
      <c r="G197" s="121">
        <v>20</v>
      </c>
      <c r="H197" s="121">
        <v>15</v>
      </c>
      <c r="I197" s="121">
        <v>29</v>
      </c>
      <c r="J197" s="121">
        <v>23</v>
      </c>
      <c r="K197" s="121">
        <v>30</v>
      </c>
      <c r="L197" s="121">
        <v>35</v>
      </c>
      <c r="M197" s="121">
        <v>32</v>
      </c>
      <c r="N197" s="121">
        <v>41</v>
      </c>
      <c r="O197" s="121">
        <v>33</v>
      </c>
      <c r="P197" s="121">
        <v>30</v>
      </c>
      <c r="Q197" s="122">
        <v>34</v>
      </c>
      <c r="R197" s="296"/>
      <c r="S197" s="296"/>
    </row>
    <row r="198" spans="1:19" ht="15">
      <c r="A198" s="125" t="s">
        <v>277</v>
      </c>
      <c r="B198" s="121">
        <v>39</v>
      </c>
      <c r="C198" s="121">
        <v>33</v>
      </c>
      <c r="D198" s="121">
        <v>29</v>
      </c>
      <c r="E198" s="121">
        <v>38</v>
      </c>
      <c r="F198" s="121">
        <v>23</v>
      </c>
      <c r="G198" s="121">
        <v>35</v>
      </c>
      <c r="H198" s="121">
        <v>31</v>
      </c>
      <c r="I198" s="121">
        <v>29</v>
      </c>
      <c r="J198" s="121">
        <v>32</v>
      </c>
      <c r="K198" s="121">
        <v>40</v>
      </c>
      <c r="L198" s="121">
        <v>38</v>
      </c>
      <c r="M198" s="121">
        <v>32</v>
      </c>
      <c r="N198" s="121">
        <v>36</v>
      </c>
      <c r="O198" s="121">
        <v>23</v>
      </c>
      <c r="P198" s="121">
        <v>27</v>
      </c>
      <c r="Q198" s="122">
        <v>33</v>
      </c>
      <c r="R198" s="296"/>
      <c r="S198" s="296"/>
    </row>
    <row r="199" spans="1:19" ht="15">
      <c r="A199" s="125" t="s">
        <v>278</v>
      </c>
      <c r="B199" s="121">
        <v>69</v>
      </c>
      <c r="C199" s="121">
        <v>60</v>
      </c>
      <c r="D199" s="121">
        <v>54</v>
      </c>
      <c r="E199" s="121">
        <v>44</v>
      </c>
      <c r="F199" s="121">
        <v>58</v>
      </c>
      <c r="G199" s="121">
        <v>60</v>
      </c>
      <c r="H199" s="121">
        <v>53</v>
      </c>
      <c r="I199" s="121">
        <v>60</v>
      </c>
      <c r="J199" s="121">
        <v>53</v>
      </c>
      <c r="K199" s="121">
        <v>57</v>
      </c>
      <c r="L199" s="121">
        <v>50</v>
      </c>
      <c r="M199" s="121">
        <v>60</v>
      </c>
      <c r="N199" s="121">
        <v>54</v>
      </c>
      <c r="O199" s="121">
        <v>51</v>
      </c>
      <c r="P199" s="121">
        <v>63</v>
      </c>
      <c r="Q199" s="122">
        <v>58</v>
      </c>
      <c r="R199" s="296"/>
      <c r="S199" s="296"/>
    </row>
    <row r="200" spans="1:19" ht="15">
      <c r="A200" s="130" t="s">
        <v>290</v>
      </c>
      <c r="B200" s="121">
        <f>SUM(B201:B211)</f>
        <v>496</v>
      </c>
      <c r="C200" s="121">
        <f aca="true" t="shared" si="10" ref="C200:M200">SUM(C201:C211)</f>
        <v>417</v>
      </c>
      <c r="D200" s="121">
        <f t="shared" si="10"/>
        <v>410</v>
      </c>
      <c r="E200" s="121">
        <f t="shared" si="10"/>
        <v>421</v>
      </c>
      <c r="F200" s="121">
        <f t="shared" si="10"/>
        <v>417</v>
      </c>
      <c r="G200" s="121">
        <f t="shared" si="10"/>
        <v>441</v>
      </c>
      <c r="H200" s="121">
        <f t="shared" si="10"/>
        <v>465</v>
      </c>
      <c r="I200" s="121">
        <f t="shared" si="10"/>
        <v>484</v>
      </c>
      <c r="J200" s="121">
        <f t="shared" si="10"/>
        <v>502</v>
      </c>
      <c r="K200" s="121">
        <f t="shared" si="10"/>
        <v>463</v>
      </c>
      <c r="L200" s="121">
        <f t="shared" si="10"/>
        <v>463</v>
      </c>
      <c r="M200" s="121">
        <f t="shared" si="10"/>
        <v>472</v>
      </c>
      <c r="N200" s="121">
        <v>475</v>
      </c>
      <c r="O200" s="121">
        <v>400</v>
      </c>
      <c r="P200" s="121">
        <v>450</v>
      </c>
      <c r="Q200" s="122">
        <v>468</v>
      </c>
      <c r="R200" s="296"/>
      <c r="S200" s="296"/>
    </row>
    <row r="201" spans="1:19" ht="15">
      <c r="A201" s="125" t="s">
        <v>280</v>
      </c>
      <c r="B201" s="121">
        <v>36</v>
      </c>
      <c r="C201" s="121">
        <v>37</v>
      </c>
      <c r="D201" s="121">
        <v>21</v>
      </c>
      <c r="E201" s="121">
        <v>33</v>
      </c>
      <c r="F201" s="121">
        <v>32</v>
      </c>
      <c r="G201" s="121">
        <v>45</v>
      </c>
      <c r="H201" s="121">
        <v>44</v>
      </c>
      <c r="I201" s="121">
        <v>33</v>
      </c>
      <c r="J201" s="121">
        <v>28</v>
      </c>
      <c r="K201" s="121">
        <v>31</v>
      </c>
      <c r="L201" s="121">
        <v>20</v>
      </c>
      <c r="M201" s="121">
        <v>32</v>
      </c>
      <c r="N201" s="121">
        <v>28</v>
      </c>
      <c r="O201" s="121">
        <v>22</v>
      </c>
      <c r="P201" s="121">
        <v>27</v>
      </c>
      <c r="Q201" s="122">
        <v>35</v>
      </c>
      <c r="R201" s="296"/>
      <c r="S201" s="296"/>
    </row>
    <row r="202" spans="1:19" ht="15">
      <c r="A202" s="125" t="s">
        <v>281</v>
      </c>
      <c r="B202" s="121">
        <v>139</v>
      </c>
      <c r="C202" s="121">
        <v>103</v>
      </c>
      <c r="D202" s="121">
        <v>115</v>
      </c>
      <c r="E202" s="121">
        <v>114</v>
      </c>
      <c r="F202" s="121">
        <v>109</v>
      </c>
      <c r="G202" s="121">
        <v>100</v>
      </c>
      <c r="H202" s="121">
        <v>129</v>
      </c>
      <c r="I202" s="121">
        <v>132</v>
      </c>
      <c r="J202" s="121">
        <v>129</v>
      </c>
      <c r="K202" s="121">
        <v>139</v>
      </c>
      <c r="L202" s="121">
        <v>144</v>
      </c>
      <c r="M202" s="121">
        <v>119</v>
      </c>
      <c r="N202" s="121">
        <v>134</v>
      </c>
      <c r="O202" s="121">
        <v>101</v>
      </c>
      <c r="P202" s="121">
        <v>122</v>
      </c>
      <c r="Q202" s="122">
        <v>125</v>
      </c>
      <c r="R202" s="296"/>
      <c r="S202" s="296"/>
    </row>
    <row r="203" spans="1:19" ht="15">
      <c r="A203" s="125" t="s">
        <v>282</v>
      </c>
      <c r="B203" s="121">
        <v>93</v>
      </c>
      <c r="C203" s="121">
        <v>78</v>
      </c>
      <c r="D203" s="121">
        <v>88</v>
      </c>
      <c r="E203" s="121">
        <v>90</v>
      </c>
      <c r="F203" s="121">
        <v>98</v>
      </c>
      <c r="G203" s="121">
        <v>96</v>
      </c>
      <c r="H203" s="121">
        <v>101</v>
      </c>
      <c r="I203" s="121">
        <v>106</v>
      </c>
      <c r="J203" s="121">
        <v>104</v>
      </c>
      <c r="K203" s="121">
        <v>104</v>
      </c>
      <c r="L203" s="121">
        <v>90</v>
      </c>
      <c r="M203" s="121">
        <v>103</v>
      </c>
      <c r="N203" s="121">
        <v>106</v>
      </c>
      <c r="O203" s="121">
        <v>96</v>
      </c>
      <c r="P203" s="121">
        <v>106</v>
      </c>
      <c r="Q203" s="122">
        <v>89</v>
      </c>
      <c r="R203" s="296"/>
      <c r="S203" s="296"/>
    </row>
    <row r="204" spans="1:19" ht="15">
      <c r="A204" s="125" t="s">
        <v>283</v>
      </c>
      <c r="B204" s="121">
        <v>36</v>
      </c>
      <c r="C204" s="121">
        <v>24</v>
      </c>
      <c r="D204" s="121">
        <v>20</v>
      </c>
      <c r="E204" s="121">
        <v>20</v>
      </c>
      <c r="F204" s="121">
        <v>20</v>
      </c>
      <c r="G204" s="121">
        <v>26</v>
      </c>
      <c r="H204" s="121">
        <v>23</v>
      </c>
      <c r="I204" s="121">
        <v>39</v>
      </c>
      <c r="J204" s="121">
        <v>37</v>
      </c>
      <c r="K204" s="121">
        <v>28</v>
      </c>
      <c r="L204" s="121">
        <v>23</v>
      </c>
      <c r="M204" s="121">
        <v>27</v>
      </c>
      <c r="N204" s="121">
        <v>33</v>
      </c>
      <c r="O204" s="121">
        <v>22</v>
      </c>
      <c r="P204" s="121">
        <v>36</v>
      </c>
      <c r="Q204" s="122">
        <v>20</v>
      </c>
      <c r="R204" s="296"/>
      <c r="S204" s="296"/>
    </row>
    <row r="205" spans="1:19" ht="15">
      <c r="A205" s="125" t="s">
        <v>284</v>
      </c>
      <c r="B205" s="121">
        <v>41</v>
      </c>
      <c r="C205" s="121">
        <v>44</v>
      </c>
      <c r="D205" s="121">
        <v>52</v>
      </c>
      <c r="E205" s="121">
        <v>45</v>
      </c>
      <c r="F205" s="121">
        <v>37</v>
      </c>
      <c r="G205" s="121">
        <v>48</v>
      </c>
      <c r="H205" s="121">
        <v>39</v>
      </c>
      <c r="I205" s="121">
        <v>42</v>
      </c>
      <c r="J205" s="121">
        <v>49</v>
      </c>
      <c r="K205" s="121">
        <v>44</v>
      </c>
      <c r="L205" s="121">
        <v>46</v>
      </c>
      <c r="M205" s="121">
        <v>59</v>
      </c>
      <c r="N205" s="121">
        <v>52</v>
      </c>
      <c r="O205" s="121">
        <v>46</v>
      </c>
      <c r="P205" s="121">
        <v>48</v>
      </c>
      <c r="Q205" s="122">
        <v>61</v>
      </c>
      <c r="R205" s="296"/>
      <c r="S205" s="296"/>
    </row>
    <row r="206" spans="1:19" ht="15">
      <c r="A206" s="125" t="s">
        <v>285</v>
      </c>
      <c r="B206" s="121">
        <v>36</v>
      </c>
      <c r="C206" s="121">
        <v>31</v>
      </c>
      <c r="D206" s="121">
        <v>17</v>
      </c>
      <c r="E206" s="121">
        <v>23</v>
      </c>
      <c r="F206" s="121">
        <v>21</v>
      </c>
      <c r="G206" s="121">
        <v>17</v>
      </c>
      <c r="H206" s="121">
        <v>22</v>
      </c>
      <c r="I206" s="121">
        <v>27</v>
      </c>
      <c r="J206" s="121">
        <v>32</v>
      </c>
      <c r="K206" s="121">
        <v>23</v>
      </c>
      <c r="L206" s="121">
        <v>30</v>
      </c>
      <c r="M206" s="121">
        <v>27</v>
      </c>
      <c r="N206" s="121">
        <v>31</v>
      </c>
      <c r="O206" s="121">
        <v>14</v>
      </c>
      <c r="P206" s="121">
        <v>27</v>
      </c>
      <c r="Q206" s="122">
        <v>27</v>
      </c>
      <c r="R206" s="296"/>
      <c r="S206" s="296"/>
    </row>
    <row r="207" spans="1:19" ht="15">
      <c r="A207" s="125" t="s">
        <v>291</v>
      </c>
      <c r="B207" s="121">
        <v>34</v>
      </c>
      <c r="C207" s="121">
        <v>24</v>
      </c>
      <c r="D207" s="121">
        <v>16</v>
      </c>
      <c r="E207" s="121">
        <v>23</v>
      </c>
      <c r="F207" s="121">
        <v>26</v>
      </c>
      <c r="G207" s="121">
        <v>25</v>
      </c>
      <c r="H207" s="121">
        <v>29</v>
      </c>
      <c r="I207" s="121">
        <v>18</v>
      </c>
      <c r="J207" s="121">
        <v>22</v>
      </c>
      <c r="K207" s="121">
        <v>17</v>
      </c>
      <c r="L207" s="121">
        <v>29</v>
      </c>
      <c r="M207" s="121">
        <v>23</v>
      </c>
      <c r="N207" s="121">
        <v>24</v>
      </c>
      <c r="O207" s="121">
        <v>28</v>
      </c>
      <c r="P207" s="121">
        <v>22</v>
      </c>
      <c r="Q207" s="122">
        <v>24</v>
      </c>
      <c r="R207" s="296"/>
      <c r="S207" s="296"/>
    </row>
    <row r="208" spans="1:19" ht="15">
      <c r="A208" s="125" t="s">
        <v>286</v>
      </c>
      <c r="B208" s="121">
        <v>7</v>
      </c>
      <c r="C208" s="121">
        <v>6</v>
      </c>
      <c r="D208" s="121">
        <v>10</v>
      </c>
      <c r="E208" s="121">
        <v>7</v>
      </c>
      <c r="F208" s="121">
        <v>2</v>
      </c>
      <c r="G208" s="121">
        <v>7</v>
      </c>
      <c r="H208" s="121">
        <v>6</v>
      </c>
      <c r="I208" s="121">
        <v>6</v>
      </c>
      <c r="J208" s="121">
        <v>6</v>
      </c>
      <c r="K208" s="121">
        <v>6</v>
      </c>
      <c r="L208" s="121">
        <v>4</v>
      </c>
      <c r="M208" s="121">
        <v>5</v>
      </c>
      <c r="N208" s="121">
        <v>3</v>
      </c>
      <c r="O208" s="121">
        <v>4</v>
      </c>
      <c r="P208" s="121">
        <v>7</v>
      </c>
      <c r="Q208" s="122">
        <v>6</v>
      </c>
      <c r="R208" s="296"/>
      <c r="S208" s="296"/>
    </row>
    <row r="209" spans="1:19" ht="15">
      <c r="A209" s="125" t="s">
        <v>287</v>
      </c>
      <c r="B209" s="121">
        <v>29</v>
      </c>
      <c r="C209" s="121">
        <v>20</v>
      </c>
      <c r="D209" s="121">
        <v>16</v>
      </c>
      <c r="E209" s="121">
        <v>23</v>
      </c>
      <c r="F209" s="121">
        <v>22</v>
      </c>
      <c r="G209" s="121">
        <v>29</v>
      </c>
      <c r="H209" s="121">
        <v>27</v>
      </c>
      <c r="I209" s="121">
        <v>30</v>
      </c>
      <c r="J209" s="121">
        <v>23</v>
      </c>
      <c r="K209" s="121">
        <v>20</v>
      </c>
      <c r="L209" s="121">
        <v>26</v>
      </c>
      <c r="M209" s="121">
        <v>20</v>
      </c>
      <c r="N209" s="121">
        <v>21</v>
      </c>
      <c r="O209" s="121">
        <v>22</v>
      </c>
      <c r="P209" s="121">
        <v>18</v>
      </c>
      <c r="Q209" s="122">
        <v>29</v>
      </c>
      <c r="R209" s="296"/>
      <c r="S209" s="296"/>
    </row>
    <row r="210" spans="1:19" ht="15">
      <c r="A210" s="125" t="s">
        <v>288</v>
      </c>
      <c r="B210" s="121">
        <v>17</v>
      </c>
      <c r="C210" s="121">
        <v>23</v>
      </c>
      <c r="D210" s="121">
        <v>26</v>
      </c>
      <c r="E210" s="121">
        <v>18</v>
      </c>
      <c r="F210" s="121">
        <v>14</v>
      </c>
      <c r="G210" s="121">
        <v>21</v>
      </c>
      <c r="H210" s="121">
        <v>20</v>
      </c>
      <c r="I210" s="121">
        <v>22</v>
      </c>
      <c r="J210" s="121">
        <v>34</v>
      </c>
      <c r="K210" s="121">
        <v>24</v>
      </c>
      <c r="L210" s="121">
        <v>16</v>
      </c>
      <c r="M210" s="121">
        <v>28</v>
      </c>
      <c r="N210" s="121">
        <v>18</v>
      </c>
      <c r="O210" s="121">
        <v>15</v>
      </c>
      <c r="P210" s="121">
        <v>13</v>
      </c>
      <c r="Q210" s="122">
        <v>17</v>
      </c>
      <c r="R210" s="296"/>
      <c r="S210" s="296"/>
    </row>
    <row r="211" spans="1:19" ht="15">
      <c r="A211" s="125" t="s">
        <v>289</v>
      </c>
      <c r="B211" s="121">
        <v>28</v>
      </c>
      <c r="C211" s="121">
        <v>27</v>
      </c>
      <c r="D211" s="121">
        <v>29</v>
      </c>
      <c r="E211" s="121">
        <v>25</v>
      </c>
      <c r="F211" s="121">
        <v>36</v>
      </c>
      <c r="G211" s="121">
        <v>27</v>
      </c>
      <c r="H211" s="121">
        <v>25</v>
      </c>
      <c r="I211" s="121">
        <v>29</v>
      </c>
      <c r="J211" s="121">
        <v>38</v>
      </c>
      <c r="K211" s="121">
        <v>27</v>
      </c>
      <c r="L211" s="121">
        <v>35</v>
      </c>
      <c r="M211" s="121">
        <v>29</v>
      </c>
      <c r="N211" s="121">
        <v>25</v>
      </c>
      <c r="O211" s="121">
        <v>30</v>
      </c>
      <c r="P211" s="121">
        <v>24</v>
      </c>
      <c r="Q211" s="122">
        <v>35</v>
      </c>
      <c r="R211" s="296"/>
      <c r="S211" s="296"/>
    </row>
    <row r="212" spans="1:19" ht="15">
      <c r="A212" s="130" t="s">
        <v>292</v>
      </c>
      <c r="B212" s="121">
        <f>SUM(B213:B219)</f>
        <v>969</v>
      </c>
      <c r="C212" s="121">
        <f aca="true" t="shared" si="11" ref="C212:M212">SUM(C213:C219)</f>
        <v>896</v>
      </c>
      <c r="D212" s="121">
        <f t="shared" si="11"/>
        <v>897</v>
      </c>
      <c r="E212" s="121">
        <f t="shared" si="11"/>
        <v>879</v>
      </c>
      <c r="F212" s="121">
        <f t="shared" si="11"/>
        <v>972</v>
      </c>
      <c r="G212" s="121">
        <f t="shared" si="11"/>
        <v>898</v>
      </c>
      <c r="H212" s="121">
        <f t="shared" si="11"/>
        <v>993</v>
      </c>
      <c r="I212" s="121">
        <f t="shared" si="11"/>
        <v>1002</v>
      </c>
      <c r="J212" s="121">
        <f t="shared" si="11"/>
        <v>1035</v>
      </c>
      <c r="K212" s="121">
        <f t="shared" si="11"/>
        <v>999</v>
      </c>
      <c r="L212" s="121">
        <f t="shared" si="11"/>
        <v>997</v>
      </c>
      <c r="M212" s="121">
        <f t="shared" si="11"/>
        <v>972</v>
      </c>
      <c r="N212" s="121">
        <v>1044</v>
      </c>
      <c r="O212" s="121">
        <v>978</v>
      </c>
      <c r="P212" s="121">
        <v>1014</v>
      </c>
      <c r="Q212" s="122">
        <v>1023</v>
      </c>
      <c r="R212" s="296"/>
      <c r="S212" s="296"/>
    </row>
    <row r="213" spans="1:19" ht="15">
      <c r="A213" s="125" t="s">
        <v>293</v>
      </c>
      <c r="B213" s="121">
        <v>238</v>
      </c>
      <c r="C213" s="121">
        <v>174</v>
      </c>
      <c r="D213" s="121">
        <v>192</v>
      </c>
      <c r="E213" s="121">
        <v>172</v>
      </c>
      <c r="F213" s="121">
        <v>214</v>
      </c>
      <c r="G213" s="121">
        <v>186</v>
      </c>
      <c r="H213" s="121">
        <v>206</v>
      </c>
      <c r="I213" s="121">
        <v>184</v>
      </c>
      <c r="J213" s="121">
        <v>189</v>
      </c>
      <c r="K213" s="121">
        <v>181</v>
      </c>
      <c r="L213" s="121">
        <v>211</v>
      </c>
      <c r="M213" s="121">
        <v>184</v>
      </c>
      <c r="N213" s="121">
        <v>184</v>
      </c>
      <c r="O213" s="121">
        <v>176</v>
      </c>
      <c r="P213" s="121">
        <v>219</v>
      </c>
      <c r="Q213" s="122">
        <v>190</v>
      </c>
      <c r="R213" s="296"/>
      <c r="S213" s="296"/>
    </row>
    <row r="214" spans="1:19" ht="15">
      <c r="A214" s="125" t="s">
        <v>294</v>
      </c>
      <c r="B214" s="121">
        <v>59</v>
      </c>
      <c r="C214" s="121">
        <v>55</v>
      </c>
      <c r="D214" s="121">
        <v>51</v>
      </c>
      <c r="E214" s="121">
        <v>55</v>
      </c>
      <c r="F214" s="121">
        <v>54</v>
      </c>
      <c r="G214" s="121">
        <v>61</v>
      </c>
      <c r="H214" s="121">
        <v>66</v>
      </c>
      <c r="I214" s="121">
        <v>75</v>
      </c>
      <c r="J214" s="121">
        <v>73</v>
      </c>
      <c r="K214" s="121">
        <v>65</v>
      </c>
      <c r="L214" s="121">
        <v>52</v>
      </c>
      <c r="M214" s="121">
        <v>60</v>
      </c>
      <c r="N214" s="121">
        <v>69</v>
      </c>
      <c r="O214" s="121">
        <v>55</v>
      </c>
      <c r="P214" s="121">
        <v>65</v>
      </c>
      <c r="Q214" s="122">
        <v>80</v>
      </c>
      <c r="R214" s="296"/>
      <c r="S214" s="296"/>
    </row>
    <row r="215" spans="1:19" ht="15">
      <c r="A215" s="125" t="s">
        <v>295</v>
      </c>
      <c r="B215" s="121">
        <v>151</v>
      </c>
      <c r="C215" s="121">
        <v>157</v>
      </c>
      <c r="D215" s="121">
        <v>125</v>
      </c>
      <c r="E215" s="121">
        <v>147</v>
      </c>
      <c r="F215" s="121">
        <v>164</v>
      </c>
      <c r="G215" s="121">
        <v>127</v>
      </c>
      <c r="H215" s="121">
        <v>160</v>
      </c>
      <c r="I215" s="121">
        <v>159</v>
      </c>
      <c r="J215" s="121">
        <v>164</v>
      </c>
      <c r="K215" s="121">
        <v>155</v>
      </c>
      <c r="L215" s="121">
        <v>147</v>
      </c>
      <c r="M215" s="121">
        <v>155</v>
      </c>
      <c r="N215" s="121">
        <v>172</v>
      </c>
      <c r="O215" s="121">
        <v>150</v>
      </c>
      <c r="P215" s="121">
        <v>140</v>
      </c>
      <c r="Q215" s="122">
        <v>148</v>
      </c>
      <c r="R215" s="296"/>
      <c r="S215" s="296"/>
    </row>
    <row r="216" spans="1:19" ht="15">
      <c r="A216" s="125" t="s">
        <v>296</v>
      </c>
      <c r="B216" s="121">
        <v>74</v>
      </c>
      <c r="C216" s="121">
        <v>59</v>
      </c>
      <c r="D216" s="121">
        <v>85</v>
      </c>
      <c r="E216" s="121">
        <v>57</v>
      </c>
      <c r="F216" s="121">
        <v>70</v>
      </c>
      <c r="G216" s="121">
        <v>73</v>
      </c>
      <c r="H216" s="121">
        <v>67</v>
      </c>
      <c r="I216" s="121">
        <v>63</v>
      </c>
      <c r="J216" s="121">
        <v>66</v>
      </c>
      <c r="K216" s="121">
        <v>73</v>
      </c>
      <c r="L216" s="121">
        <v>70</v>
      </c>
      <c r="M216" s="121">
        <v>60</v>
      </c>
      <c r="N216" s="121">
        <v>89</v>
      </c>
      <c r="O216" s="121">
        <v>77</v>
      </c>
      <c r="P216" s="121">
        <v>80</v>
      </c>
      <c r="Q216" s="122">
        <v>73</v>
      </c>
      <c r="R216" s="296"/>
      <c r="S216" s="296"/>
    </row>
    <row r="217" spans="1:19" ht="15">
      <c r="A217" s="125" t="s">
        <v>297</v>
      </c>
      <c r="B217" s="121">
        <v>276</v>
      </c>
      <c r="C217" s="121">
        <v>302</v>
      </c>
      <c r="D217" s="121">
        <v>276</v>
      </c>
      <c r="E217" s="121">
        <v>304</v>
      </c>
      <c r="F217" s="121">
        <v>286</v>
      </c>
      <c r="G217" s="121">
        <v>297</v>
      </c>
      <c r="H217" s="121">
        <v>324</v>
      </c>
      <c r="I217" s="121">
        <v>324</v>
      </c>
      <c r="J217" s="121">
        <v>347</v>
      </c>
      <c r="K217" s="121">
        <v>338</v>
      </c>
      <c r="L217" s="121">
        <v>315</v>
      </c>
      <c r="M217" s="121">
        <v>316</v>
      </c>
      <c r="N217" s="121">
        <v>330</v>
      </c>
      <c r="O217" s="121">
        <v>321</v>
      </c>
      <c r="P217" s="121">
        <v>318</v>
      </c>
      <c r="Q217" s="122">
        <v>314</v>
      </c>
      <c r="R217" s="296"/>
      <c r="S217" s="296"/>
    </row>
    <row r="218" spans="1:19" ht="15">
      <c r="A218" s="125" t="s">
        <v>298</v>
      </c>
      <c r="B218" s="121">
        <v>64</v>
      </c>
      <c r="C218" s="121">
        <v>43</v>
      </c>
      <c r="D218" s="121">
        <v>63</v>
      </c>
      <c r="E218" s="121">
        <v>62</v>
      </c>
      <c r="F218" s="121">
        <v>85</v>
      </c>
      <c r="G218" s="121">
        <v>67</v>
      </c>
      <c r="H218" s="121">
        <v>60</v>
      </c>
      <c r="I218" s="121">
        <v>70</v>
      </c>
      <c r="J218" s="121">
        <v>76</v>
      </c>
      <c r="K218" s="121">
        <v>77</v>
      </c>
      <c r="L218" s="121">
        <v>74</v>
      </c>
      <c r="M218" s="121">
        <v>72</v>
      </c>
      <c r="N218" s="121">
        <v>75</v>
      </c>
      <c r="O218" s="121">
        <v>58</v>
      </c>
      <c r="P218" s="121">
        <v>68</v>
      </c>
      <c r="Q218" s="122">
        <v>91</v>
      </c>
      <c r="R218" s="296"/>
      <c r="S218" s="296"/>
    </row>
    <row r="219" spans="1:19" ht="15">
      <c r="A219" s="125" t="s">
        <v>299</v>
      </c>
      <c r="B219" s="121">
        <v>107</v>
      </c>
      <c r="C219" s="121">
        <v>106</v>
      </c>
      <c r="D219" s="121">
        <v>105</v>
      </c>
      <c r="E219" s="121">
        <v>82</v>
      </c>
      <c r="F219" s="121">
        <v>99</v>
      </c>
      <c r="G219" s="121">
        <v>87</v>
      </c>
      <c r="H219" s="121">
        <v>110</v>
      </c>
      <c r="I219" s="121">
        <v>127</v>
      </c>
      <c r="J219" s="121">
        <v>120</v>
      </c>
      <c r="K219" s="121">
        <v>110</v>
      </c>
      <c r="L219" s="121">
        <v>128</v>
      </c>
      <c r="M219" s="121">
        <v>125</v>
      </c>
      <c r="N219" s="121">
        <v>125</v>
      </c>
      <c r="O219" s="121">
        <v>141</v>
      </c>
      <c r="P219" s="121">
        <v>124</v>
      </c>
      <c r="Q219" s="122">
        <v>127</v>
      </c>
      <c r="R219" s="296"/>
      <c r="S219" s="296"/>
    </row>
    <row r="220" spans="1:19" ht="15">
      <c r="A220" s="77" t="s">
        <v>180</v>
      </c>
      <c r="B220" s="121">
        <v>3954</v>
      </c>
      <c r="C220" s="121">
        <v>3603</v>
      </c>
      <c r="D220" s="121">
        <v>3587</v>
      </c>
      <c r="E220" s="121">
        <v>3765</v>
      </c>
      <c r="F220" s="121">
        <v>3842</v>
      </c>
      <c r="G220" s="121">
        <v>3834</v>
      </c>
      <c r="H220" s="121">
        <v>4039</v>
      </c>
      <c r="I220" s="121">
        <v>3977</v>
      </c>
      <c r="J220" s="121">
        <v>4065</v>
      </c>
      <c r="K220" s="121">
        <v>3907</v>
      </c>
      <c r="L220" s="121">
        <v>3881</v>
      </c>
      <c r="M220" s="121">
        <v>3826</v>
      </c>
      <c r="N220" s="121">
        <v>3833</v>
      </c>
      <c r="O220" s="121">
        <v>3493</v>
      </c>
      <c r="P220" s="121">
        <v>3715</v>
      </c>
      <c r="Q220" s="122">
        <v>3745</v>
      </c>
      <c r="R220" s="296"/>
      <c r="S220" s="296"/>
    </row>
    <row r="221" spans="1:19" ht="15">
      <c r="A221" s="77" t="s">
        <v>301</v>
      </c>
      <c r="B221" s="121">
        <f>SUM(B222:B256)</f>
        <v>2005</v>
      </c>
      <c r="C221" s="121">
        <f aca="true" t="shared" si="12" ref="C221:M221">SUM(C222:C256)</f>
        <v>1857</v>
      </c>
      <c r="D221" s="121">
        <f t="shared" si="12"/>
        <v>1777</v>
      </c>
      <c r="E221" s="121">
        <f t="shared" si="12"/>
        <v>1887</v>
      </c>
      <c r="F221" s="121">
        <f t="shared" si="12"/>
        <v>1923</v>
      </c>
      <c r="G221" s="121">
        <f t="shared" si="12"/>
        <v>1936</v>
      </c>
      <c r="H221" s="121">
        <f t="shared" si="12"/>
        <v>2012</v>
      </c>
      <c r="I221" s="121">
        <f t="shared" si="12"/>
        <v>1964</v>
      </c>
      <c r="J221" s="121">
        <f t="shared" si="12"/>
        <v>1952</v>
      </c>
      <c r="K221" s="121">
        <f t="shared" si="12"/>
        <v>1832</v>
      </c>
      <c r="L221" s="121">
        <f t="shared" si="12"/>
        <v>1939</v>
      </c>
      <c r="M221" s="121">
        <f t="shared" si="12"/>
        <v>1870</v>
      </c>
      <c r="N221" s="121">
        <v>1858</v>
      </c>
      <c r="O221" s="121">
        <v>1715</v>
      </c>
      <c r="P221" s="121">
        <v>1796</v>
      </c>
      <c r="Q221" s="122">
        <v>1874</v>
      </c>
      <c r="R221" s="296"/>
      <c r="S221" s="296"/>
    </row>
    <row r="222" spans="1:19" ht="15">
      <c r="A222" s="125" t="s">
        <v>302</v>
      </c>
      <c r="B222" s="121">
        <v>114</v>
      </c>
      <c r="C222" s="121">
        <v>119</v>
      </c>
      <c r="D222" s="121">
        <v>100</v>
      </c>
      <c r="E222" s="121">
        <v>106</v>
      </c>
      <c r="F222" s="121">
        <v>88</v>
      </c>
      <c r="G222" s="121">
        <v>117</v>
      </c>
      <c r="H222" s="121">
        <v>93</v>
      </c>
      <c r="I222" s="121">
        <v>109</v>
      </c>
      <c r="J222" s="121">
        <v>122</v>
      </c>
      <c r="K222" s="121">
        <v>96</v>
      </c>
      <c r="L222" s="121">
        <v>89</v>
      </c>
      <c r="M222" s="121">
        <v>89</v>
      </c>
      <c r="N222" s="121">
        <v>94</v>
      </c>
      <c r="O222" s="121">
        <v>75</v>
      </c>
      <c r="P222" s="121">
        <v>90</v>
      </c>
      <c r="Q222" s="122">
        <v>80</v>
      </c>
      <c r="R222" s="296"/>
      <c r="S222" s="296"/>
    </row>
    <row r="223" spans="1:19" ht="15">
      <c r="A223" s="125" t="s">
        <v>303</v>
      </c>
      <c r="B223" s="121">
        <v>75</v>
      </c>
      <c r="C223" s="121">
        <v>72</v>
      </c>
      <c r="D223" s="121">
        <v>70</v>
      </c>
      <c r="E223" s="121">
        <v>74</v>
      </c>
      <c r="F223" s="121">
        <v>56</v>
      </c>
      <c r="G223" s="121">
        <v>68</v>
      </c>
      <c r="H223" s="121">
        <v>70</v>
      </c>
      <c r="I223" s="121">
        <v>73</v>
      </c>
      <c r="J223" s="121">
        <v>79</v>
      </c>
      <c r="K223" s="121">
        <v>67</v>
      </c>
      <c r="L223" s="121">
        <v>64</v>
      </c>
      <c r="M223" s="121">
        <v>71</v>
      </c>
      <c r="N223" s="121">
        <v>62</v>
      </c>
      <c r="O223" s="121">
        <v>55</v>
      </c>
      <c r="P223" s="121">
        <v>57</v>
      </c>
      <c r="Q223" s="122">
        <v>63</v>
      </c>
      <c r="R223" s="296"/>
      <c r="S223" s="296"/>
    </row>
    <row r="224" spans="1:19" ht="15">
      <c r="A224" s="125" t="s">
        <v>304</v>
      </c>
      <c r="B224" s="121">
        <v>10</v>
      </c>
      <c r="C224" s="121">
        <v>7</v>
      </c>
      <c r="D224" s="121">
        <v>2</v>
      </c>
      <c r="E224" s="121">
        <v>7</v>
      </c>
      <c r="F224" s="121">
        <v>8</v>
      </c>
      <c r="G224" s="121">
        <v>6</v>
      </c>
      <c r="H224" s="121">
        <v>12</v>
      </c>
      <c r="I224" s="121">
        <v>7</v>
      </c>
      <c r="J224" s="121">
        <v>5</v>
      </c>
      <c r="K224" s="121">
        <v>7</v>
      </c>
      <c r="L224" s="121">
        <v>8</v>
      </c>
      <c r="M224" s="121">
        <v>7</v>
      </c>
      <c r="N224" s="121">
        <v>10</v>
      </c>
      <c r="O224" s="121">
        <v>5</v>
      </c>
      <c r="P224" s="121">
        <v>7</v>
      </c>
      <c r="Q224" s="122">
        <v>9</v>
      </c>
      <c r="R224" s="296"/>
      <c r="S224" s="296"/>
    </row>
    <row r="225" spans="1:19" ht="15">
      <c r="A225" s="125" t="s">
        <v>305</v>
      </c>
      <c r="B225" s="121">
        <v>115</v>
      </c>
      <c r="C225" s="121">
        <v>118</v>
      </c>
      <c r="D225" s="121">
        <v>147</v>
      </c>
      <c r="E225" s="121">
        <v>133</v>
      </c>
      <c r="F225" s="121">
        <v>120</v>
      </c>
      <c r="G225" s="121">
        <v>123</v>
      </c>
      <c r="H225" s="121">
        <v>126</v>
      </c>
      <c r="I225" s="121">
        <v>128</v>
      </c>
      <c r="J225" s="121">
        <v>124</v>
      </c>
      <c r="K225" s="121">
        <v>122</v>
      </c>
      <c r="L225" s="121">
        <v>133</v>
      </c>
      <c r="M225" s="121">
        <v>96</v>
      </c>
      <c r="N225" s="121">
        <v>125</v>
      </c>
      <c r="O225" s="121">
        <v>119</v>
      </c>
      <c r="P225" s="121">
        <v>121</v>
      </c>
      <c r="Q225" s="122">
        <v>115</v>
      </c>
      <c r="R225" s="296"/>
      <c r="S225" s="296"/>
    </row>
    <row r="226" spans="1:19" ht="15">
      <c r="A226" s="125" t="s">
        <v>306</v>
      </c>
      <c r="B226" s="121">
        <v>30</v>
      </c>
      <c r="C226" s="121">
        <v>25</v>
      </c>
      <c r="D226" s="121">
        <v>19</v>
      </c>
      <c r="E226" s="121">
        <v>27</v>
      </c>
      <c r="F226" s="121">
        <v>37</v>
      </c>
      <c r="G226" s="121">
        <v>25</v>
      </c>
      <c r="H226" s="121">
        <v>30</v>
      </c>
      <c r="I226" s="121">
        <v>28</v>
      </c>
      <c r="J226" s="121">
        <v>30</v>
      </c>
      <c r="K226" s="121">
        <v>34</v>
      </c>
      <c r="L226" s="121">
        <v>32</v>
      </c>
      <c r="M226" s="121">
        <v>25</v>
      </c>
      <c r="N226" s="121">
        <v>27</v>
      </c>
      <c r="O226" s="121">
        <v>38</v>
      </c>
      <c r="P226" s="121">
        <v>25</v>
      </c>
      <c r="Q226" s="122">
        <v>30</v>
      </c>
      <c r="R226" s="296"/>
      <c r="S226" s="296"/>
    </row>
    <row r="227" spans="1:19" ht="15">
      <c r="A227" s="125" t="s">
        <v>307</v>
      </c>
      <c r="B227" s="121">
        <v>30</v>
      </c>
      <c r="C227" s="121">
        <v>38</v>
      </c>
      <c r="D227" s="121">
        <v>19</v>
      </c>
      <c r="E227" s="121">
        <v>23</v>
      </c>
      <c r="F227" s="121">
        <v>29</v>
      </c>
      <c r="G227" s="121">
        <v>31</v>
      </c>
      <c r="H227" s="121">
        <v>31</v>
      </c>
      <c r="I227" s="121">
        <v>25</v>
      </c>
      <c r="J227" s="121">
        <v>25</v>
      </c>
      <c r="K227" s="121">
        <v>26</v>
      </c>
      <c r="L227" s="121">
        <v>23</v>
      </c>
      <c r="M227" s="121">
        <v>25</v>
      </c>
      <c r="N227" s="121">
        <v>24</v>
      </c>
      <c r="O227" s="121">
        <v>24</v>
      </c>
      <c r="P227" s="121">
        <v>35</v>
      </c>
      <c r="Q227" s="122">
        <v>27</v>
      </c>
      <c r="R227" s="296"/>
      <c r="S227" s="296"/>
    </row>
    <row r="228" spans="1:19" ht="15">
      <c r="A228" s="125" t="s">
        <v>308</v>
      </c>
      <c r="B228" s="121">
        <v>120</v>
      </c>
      <c r="C228" s="121">
        <v>122</v>
      </c>
      <c r="D228" s="121">
        <v>117</v>
      </c>
      <c r="E228" s="121">
        <v>109</v>
      </c>
      <c r="F228" s="121">
        <v>133</v>
      </c>
      <c r="G228" s="121">
        <v>115</v>
      </c>
      <c r="H228" s="121">
        <v>124</v>
      </c>
      <c r="I228" s="121">
        <v>115</v>
      </c>
      <c r="J228" s="121">
        <v>131</v>
      </c>
      <c r="K228" s="121">
        <v>99</v>
      </c>
      <c r="L228" s="121">
        <v>123</v>
      </c>
      <c r="M228" s="121">
        <v>123</v>
      </c>
      <c r="N228" s="121">
        <v>106</v>
      </c>
      <c r="O228" s="121">
        <v>106</v>
      </c>
      <c r="P228" s="121">
        <v>101</v>
      </c>
      <c r="Q228" s="122">
        <v>107</v>
      </c>
      <c r="R228" s="296"/>
      <c r="S228" s="296"/>
    </row>
    <row r="229" spans="1:19" ht="15">
      <c r="A229" s="125" t="s">
        <v>309</v>
      </c>
      <c r="B229" s="121">
        <v>128</v>
      </c>
      <c r="C229" s="121">
        <v>115</v>
      </c>
      <c r="D229" s="121">
        <v>117</v>
      </c>
      <c r="E229" s="121">
        <v>122</v>
      </c>
      <c r="F229" s="121">
        <v>137</v>
      </c>
      <c r="G229" s="121">
        <v>140</v>
      </c>
      <c r="H229" s="121">
        <v>121</v>
      </c>
      <c r="I229" s="121">
        <v>126</v>
      </c>
      <c r="J229" s="121">
        <v>137</v>
      </c>
      <c r="K229" s="121">
        <v>118</v>
      </c>
      <c r="L229" s="121">
        <v>127</v>
      </c>
      <c r="M229" s="121">
        <v>119</v>
      </c>
      <c r="N229" s="121">
        <v>145</v>
      </c>
      <c r="O229" s="121">
        <v>96</v>
      </c>
      <c r="P229" s="121">
        <v>111</v>
      </c>
      <c r="Q229" s="122">
        <v>127</v>
      </c>
      <c r="R229" s="296"/>
      <c r="S229" s="296"/>
    </row>
    <row r="230" spans="1:19" ht="15">
      <c r="A230" s="125" t="s">
        <v>310</v>
      </c>
      <c r="B230" s="121">
        <v>19</v>
      </c>
      <c r="C230" s="121">
        <v>13</v>
      </c>
      <c r="D230" s="121">
        <v>18</v>
      </c>
      <c r="E230" s="121">
        <v>15</v>
      </c>
      <c r="F230" s="121">
        <v>13</v>
      </c>
      <c r="G230" s="121">
        <v>21</v>
      </c>
      <c r="H230" s="121">
        <v>30</v>
      </c>
      <c r="I230" s="121">
        <v>28</v>
      </c>
      <c r="J230" s="121">
        <v>17</v>
      </c>
      <c r="K230" s="121">
        <v>25</v>
      </c>
      <c r="L230" s="121">
        <v>22</v>
      </c>
      <c r="M230" s="121">
        <v>23</v>
      </c>
      <c r="N230" s="121">
        <v>15</v>
      </c>
      <c r="O230" s="121">
        <v>16</v>
      </c>
      <c r="P230" s="121">
        <v>26</v>
      </c>
      <c r="Q230" s="122">
        <v>19</v>
      </c>
      <c r="R230" s="296"/>
      <c r="S230" s="296"/>
    </row>
    <row r="231" spans="1:19" ht="15">
      <c r="A231" s="125" t="s">
        <v>311</v>
      </c>
      <c r="B231" s="121">
        <v>35</v>
      </c>
      <c r="C231" s="121">
        <v>38</v>
      </c>
      <c r="D231" s="121">
        <v>22</v>
      </c>
      <c r="E231" s="121">
        <v>34</v>
      </c>
      <c r="F231" s="121">
        <v>31</v>
      </c>
      <c r="G231" s="121">
        <v>46</v>
      </c>
      <c r="H231" s="121">
        <v>35</v>
      </c>
      <c r="I231" s="121">
        <v>27</v>
      </c>
      <c r="J231" s="121">
        <v>39</v>
      </c>
      <c r="K231" s="121">
        <v>34</v>
      </c>
      <c r="L231" s="121">
        <v>33</v>
      </c>
      <c r="M231" s="121">
        <v>37</v>
      </c>
      <c r="N231" s="121">
        <v>23</v>
      </c>
      <c r="O231" s="121">
        <v>30</v>
      </c>
      <c r="P231" s="121">
        <v>45</v>
      </c>
      <c r="Q231" s="122">
        <v>38</v>
      </c>
      <c r="R231" s="296"/>
      <c r="S231" s="296"/>
    </row>
    <row r="232" spans="1:19" ht="15">
      <c r="A232" s="125" t="s">
        <v>312</v>
      </c>
      <c r="B232" s="121">
        <v>31</v>
      </c>
      <c r="C232" s="121">
        <v>36</v>
      </c>
      <c r="D232" s="121">
        <v>27</v>
      </c>
      <c r="E232" s="121">
        <v>50</v>
      </c>
      <c r="F232" s="121">
        <v>35</v>
      </c>
      <c r="G232" s="121">
        <v>50</v>
      </c>
      <c r="H232" s="121">
        <v>45</v>
      </c>
      <c r="I232" s="121">
        <v>38</v>
      </c>
      <c r="J232" s="121">
        <v>37</v>
      </c>
      <c r="K232" s="121">
        <v>45</v>
      </c>
      <c r="L232" s="121">
        <v>28</v>
      </c>
      <c r="M232" s="121">
        <v>49</v>
      </c>
      <c r="N232" s="121">
        <v>49</v>
      </c>
      <c r="O232" s="121">
        <v>33</v>
      </c>
      <c r="P232" s="121">
        <v>43</v>
      </c>
      <c r="Q232" s="122">
        <v>45</v>
      </c>
      <c r="R232" s="296"/>
      <c r="S232" s="296"/>
    </row>
    <row r="233" spans="1:19" ht="15">
      <c r="A233" s="125" t="s">
        <v>313</v>
      </c>
      <c r="B233" s="121">
        <v>42</v>
      </c>
      <c r="C233" s="121">
        <v>38</v>
      </c>
      <c r="D233" s="121">
        <v>22</v>
      </c>
      <c r="E233" s="121">
        <v>41</v>
      </c>
      <c r="F233" s="121">
        <v>38</v>
      </c>
      <c r="G233" s="121">
        <v>47</v>
      </c>
      <c r="H233" s="121">
        <v>34</v>
      </c>
      <c r="I233" s="121">
        <v>40</v>
      </c>
      <c r="J233" s="121">
        <v>27</v>
      </c>
      <c r="K233" s="121">
        <v>39</v>
      </c>
      <c r="L233" s="121">
        <v>46</v>
      </c>
      <c r="M233" s="121">
        <v>29</v>
      </c>
      <c r="N233" s="121">
        <v>44</v>
      </c>
      <c r="O233" s="121">
        <v>35</v>
      </c>
      <c r="P233" s="121">
        <v>26</v>
      </c>
      <c r="Q233" s="122">
        <v>35</v>
      </c>
      <c r="R233" s="296"/>
      <c r="S233" s="296"/>
    </row>
    <row r="234" spans="1:19" ht="15">
      <c r="A234" s="125" t="s">
        <v>314</v>
      </c>
      <c r="B234" s="121">
        <v>63</v>
      </c>
      <c r="C234" s="121">
        <v>39</v>
      </c>
      <c r="D234" s="121">
        <v>38</v>
      </c>
      <c r="E234" s="121">
        <v>47</v>
      </c>
      <c r="F234" s="121">
        <v>40</v>
      </c>
      <c r="G234" s="121">
        <v>51</v>
      </c>
      <c r="H234" s="121">
        <v>45</v>
      </c>
      <c r="I234" s="121">
        <v>50</v>
      </c>
      <c r="J234" s="121">
        <v>48</v>
      </c>
      <c r="K234" s="121">
        <v>37</v>
      </c>
      <c r="L234" s="121">
        <v>25</v>
      </c>
      <c r="M234" s="121">
        <v>50</v>
      </c>
      <c r="N234" s="121">
        <v>49</v>
      </c>
      <c r="O234" s="121">
        <v>40</v>
      </c>
      <c r="P234" s="121">
        <v>40</v>
      </c>
      <c r="Q234" s="122">
        <v>46</v>
      </c>
      <c r="R234" s="296"/>
      <c r="S234" s="296"/>
    </row>
    <row r="235" spans="1:19" ht="15">
      <c r="A235" s="125" t="s">
        <v>315</v>
      </c>
      <c r="B235" s="121">
        <v>79</v>
      </c>
      <c r="C235" s="121">
        <v>71</v>
      </c>
      <c r="D235" s="121">
        <v>56</v>
      </c>
      <c r="E235" s="121">
        <v>70</v>
      </c>
      <c r="F235" s="121">
        <v>68</v>
      </c>
      <c r="G235" s="121">
        <v>77</v>
      </c>
      <c r="H235" s="121">
        <v>68</v>
      </c>
      <c r="I235" s="121">
        <v>69</v>
      </c>
      <c r="J235" s="121">
        <v>59</v>
      </c>
      <c r="K235" s="121">
        <v>55</v>
      </c>
      <c r="L235" s="121">
        <v>75</v>
      </c>
      <c r="M235" s="121">
        <v>75</v>
      </c>
      <c r="N235" s="121">
        <v>82</v>
      </c>
      <c r="O235" s="121">
        <v>68</v>
      </c>
      <c r="P235" s="121">
        <v>52</v>
      </c>
      <c r="Q235" s="122">
        <v>61</v>
      </c>
      <c r="R235" s="296"/>
      <c r="S235" s="296"/>
    </row>
    <row r="236" spans="1:19" ht="15">
      <c r="A236" s="125" t="s">
        <v>316</v>
      </c>
      <c r="B236" s="121">
        <v>46</v>
      </c>
      <c r="C236" s="121">
        <v>37</v>
      </c>
      <c r="D236" s="121">
        <v>37</v>
      </c>
      <c r="E236" s="121">
        <v>37</v>
      </c>
      <c r="F236" s="121">
        <v>41</v>
      </c>
      <c r="G236" s="121">
        <v>34</v>
      </c>
      <c r="H236" s="121">
        <v>53</v>
      </c>
      <c r="I236" s="121">
        <v>43</v>
      </c>
      <c r="J236" s="121">
        <v>43</v>
      </c>
      <c r="K236" s="121">
        <v>43</v>
      </c>
      <c r="L236" s="121">
        <v>39</v>
      </c>
      <c r="M236" s="121">
        <v>37</v>
      </c>
      <c r="N236" s="121">
        <v>34</v>
      </c>
      <c r="O236" s="121">
        <v>45</v>
      </c>
      <c r="P236" s="121">
        <v>41</v>
      </c>
      <c r="Q236" s="122">
        <v>44</v>
      </c>
      <c r="R236" s="296"/>
      <c r="S236" s="296"/>
    </row>
    <row r="237" spans="1:19" ht="15">
      <c r="A237" s="125" t="s">
        <v>317</v>
      </c>
      <c r="B237" s="121">
        <v>62</v>
      </c>
      <c r="C237" s="121">
        <v>59</v>
      </c>
      <c r="D237" s="121">
        <v>73</v>
      </c>
      <c r="E237" s="121">
        <v>58</v>
      </c>
      <c r="F237" s="121">
        <v>71</v>
      </c>
      <c r="G237" s="121">
        <v>62</v>
      </c>
      <c r="H237" s="121">
        <v>66</v>
      </c>
      <c r="I237" s="121">
        <v>60</v>
      </c>
      <c r="J237" s="121">
        <v>57</v>
      </c>
      <c r="K237" s="121">
        <v>48</v>
      </c>
      <c r="L237" s="121">
        <v>63</v>
      </c>
      <c r="M237" s="121">
        <v>60</v>
      </c>
      <c r="N237" s="121">
        <v>58</v>
      </c>
      <c r="O237" s="121">
        <v>42</v>
      </c>
      <c r="P237" s="121">
        <v>58</v>
      </c>
      <c r="Q237" s="122">
        <v>50</v>
      </c>
      <c r="R237" s="296"/>
      <c r="S237" s="296"/>
    </row>
    <row r="238" spans="1:19" ht="15">
      <c r="A238" s="125" t="s">
        <v>318</v>
      </c>
      <c r="B238" s="121">
        <v>51</v>
      </c>
      <c r="C238" s="121">
        <v>61</v>
      </c>
      <c r="D238" s="121">
        <v>49</v>
      </c>
      <c r="E238" s="121">
        <v>48</v>
      </c>
      <c r="F238" s="121">
        <v>60</v>
      </c>
      <c r="G238" s="121">
        <v>48</v>
      </c>
      <c r="H238" s="121">
        <v>70</v>
      </c>
      <c r="I238" s="121">
        <v>51</v>
      </c>
      <c r="J238" s="121">
        <v>55</v>
      </c>
      <c r="K238" s="121">
        <v>59</v>
      </c>
      <c r="L238" s="121">
        <v>59</v>
      </c>
      <c r="M238" s="121">
        <v>60</v>
      </c>
      <c r="N238" s="121">
        <v>58</v>
      </c>
      <c r="O238" s="121">
        <v>64</v>
      </c>
      <c r="P238" s="121">
        <v>63</v>
      </c>
      <c r="Q238" s="122">
        <v>50</v>
      </c>
      <c r="R238" s="296"/>
      <c r="S238" s="296"/>
    </row>
    <row r="239" spans="1:19" ht="15">
      <c r="A239" s="125" t="s">
        <v>319</v>
      </c>
      <c r="B239" s="121">
        <v>43</v>
      </c>
      <c r="C239" s="121">
        <v>47</v>
      </c>
      <c r="D239" s="121">
        <v>47</v>
      </c>
      <c r="E239" s="121">
        <v>35</v>
      </c>
      <c r="F239" s="121">
        <v>40</v>
      </c>
      <c r="G239" s="121">
        <v>31</v>
      </c>
      <c r="H239" s="121">
        <v>45</v>
      </c>
      <c r="I239" s="121">
        <v>46</v>
      </c>
      <c r="J239" s="121">
        <v>56</v>
      </c>
      <c r="K239" s="121">
        <v>44</v>
      </c>
      <c r="L239" s="121">
        <v>72</v>
      </c>
      <c r="M239" s="121">
        <v>47</v>
      </c>
      <c r="N239" s="121">
        <v>66</v>
      </c>
      <c r="O239" s="121">
        <v>57</v>
      </c>
      <c r="P239" s="121">
        <v>44</v>
      </c>
      <c r="Q239" s="122">
        <v>58</v>
      </c>
      <c r="R239" s="296"/>
      <c r="S239" s="296"/>
    </row>
    <row r="240" spans="1:19" ht="15">
      <c r="A240" s="125" t="s">
        <v>320</v>
      </c>
      <c r="B240" s="121">
        <v>58</v>
      </c>
      <c r="C240" s="121">
        <v>72</v>
      </c>
      <c r="D240" s="121">
        <v>55</v>
      </c>
      <c r="E240" s="121">
        <v>64</v>
      </c>
      <c r="F240" s="121">
        <v>76</v>
      </c>
      <c r="G240" s="121">
        <v>88</v>
      </c>
      <c r="H240" s="121">
        <v>67</v>
      </c>
      <c r="I240" s="121">
        <v>48</v>
      </c>
      <c r="J240" s="121">
        <v>58</v>
      </c>
      <c r="K240" s="121">
        <v>57</v>
      </c>
      <c r="L240" s="121">
        <v>56</v>
      </c>
      <c r="M240" s="121">
        <v>61</v>
      </c>
      <c r="N240" s="121">
        <v>58</v>
      </c>
      <c r="O240" s="121">
        <v>57</v>
      </c>
      <c r="P240" s="121">
        <v>47</v>
      </c>
      <c r="Q240" s="122">
        <v>66</v>
      </c>
      <c r="R240" s="296"/>
      <c r="S240" s="296"/>
    </row>
    <row r="241" spans="1:19" ht="15">
      <c r="A241" s="125" t="s">
        <v>321</v>
      </c>
      <c r="B241" s="121">
        <v>13</v>
      </c>
      <c r="C241" s="121">
        <v>12</v>
      </c>
      <c r="D241" s="121">
        <v>15</v>
      </c>
      <c r="E241" s="121">
        <v>14</v>
      </c>
      <c r="F241" s="121">
        <v>14</v>
      </c>
      <c r="G241" s="121">
        <v>8</v>
      </c>
      <c r="H241" s="121">
        <v>10</v>
      </c>
      <c r="I241" s="121">
        <v>14</v>
      </c>
      <c r="J241" s="121">
        <v>17</v>
      </c>
      <c r="K241" s="121">
        <v>17</v>
      </c>
      <c r="L241" s="121">
        <v>17</v>
      </c>
      <c r="M241" s="121">
        <v>14</v>
      </c>
      <c r="N241" s="121">
        <v>13</v>
      </c>
      <c r="O241" s="121">
        <v>14</v>
      </c>
      <c r="P241" s="121">
        <v>16</v>
      </c>
      <c r="Q241" s="122">
        <v>13</v>
      </c>
      <c r="R241" s="296"/>
      <c r="S241" s="296"/>
    </row>
    <row r="242" spans="1:19" ht="15">
      <c r="A242" s="125" t="s">
        <v>322</v>
      </c>
      <c r="B242" s="121">
        <v>105</v>
      </c>
      <c r="C242" s="121">
        <v>105</v>
      </c>
      <c r="D242" s="121">
        <v>77</v>
      </c>
      <c r="E242" s="121">
        <v>83</v>
      </c>
      <c r="F242" s="121">
        <v>81</v>
      </c>
      <c r="G242" s="121">
        <v>83</v>
      </c>
      <c r="H242" s="121">
        <v>110</v>
      </c>
      <c r="I242" s="121">
        <v>95</v>
      </c>
      <c r="J242" s="121">
        <v>87</v>
      </c>
      <c r="K242" s="121">
        <v>102</v>
      </c>
      <c r="L242" s="121">
        <v>90</v>
      </c>
      <c r="M242" s="121">
        <v>76</v>
      </c>
      <c r="N242" s="121">
        <v>74</v>
      </c>
      <c r="O242" s="121">
        <v>66</v>
      </c>
      <c r="P242" s="121">
        <v>75</v>
      </c>
      <c r="Q242" s="122">
        <v>81</v>
      </c>
      <c r="R242" s="296"/>
      <c r="S242" s="296"/>
    </row>
    <row r="243" spans="1:19" ht="15">
      <c r="A243" s="125" t="s">
        <v>323</v>
      </c>
      <c r="B243" s="121">
        <v>38</v>
      </c>
      <c r="C243" s="121">
        <v>41</v>
      </c>
      <c r="D243" s="121">
        <v>21</v>
      </c>
      <c r="E243" s="121">
        <v>38</v>
      </c>
      <c r="F243" s="121">
        <v>39</v>
      </c>
      <c r="G243" s="121">
        <v>34</v>
      </c>
      <c r="H243" s="121">
        <v>38</v>
      </c>
      <c r="I243" s="121">
        <v>49</v>
      </c>
      <c r="J243" s="121">
        <v>54</v>
      </c>
      <c r="K243" s="121">
        <v>31</v>
      </c>
      <c r="L243" s="121">
        <v>47</v>
      </c>
      <c r="M243" s="121">
        <v>46</v>
      </c>
      <c r="N243" s="121">
        <v>53</v>
      </c>
      <c r="O243" s="121">
        <v>35</v>
      </c>
      <c r="P243" s="121">
        <v>37</v>
      </c>
      <c r="Q243" s="122">
        <v>54</v>
      </c>
      <c r="R243" s="296"/>
      <c r="S243" s="296"/>
    </row>
    <row r="244" spans="1:19" ht="15">
      <c r="A244" s="125" t="s">
        <v>324</v>
      </c>
      <c r="B244" s="121">
        <v>48</v>
      </c>
      <c r="C244" s="121">
        <v>55</v>
      </c>
      <c r="D244" s="121">
        <v>39</v>
      </c>
      <c r="E244" s="121">
        <v>52</v>
      </c>
      <c r="F244" s="121">
        <v>62</v>
      </c>
      <c r="G244" s="121">
        <v>42</v>
      </c>
      <c r="H244" s="121">
        <v>52</v>
      </c>
      <c r="I244" s="121">
        <v>45</v>
      </c>
      <c r="J244" s="121">
        <v>46</v>
      </c>
      <c r="K244" s="121">
        <v>47</v>
      </c>
      <c r="L244" s="121">
        <v>51</v>
      </c>
      <c r="M244" s="121">
        <v>50</v>
      </c>
      <c r="N244" s="121">
        <v>53</v>
      </c>
      <c r="O244" s="121">
        <v>49</v>
      </c>
      <c r="P244" s="121">
        <v>53</v>
      </c>
      <c r="Q244" s="122">
        <v>57</v>
      </c>
      <c r="R244" s="296"/>
      <c r="S244" s="296"/>
    </row>
    <row r="245" spans="1:19" ht="15">
      <c r="A245" s="125" t="s">
        <v>325</v>
      </c>
      <c r="B245" s="121">
        <v>139</v>
      </c>
      <c r="C245" s="121">
        <v>114</v>
      </c>
      <c r="D245" s="121">
        <v>127</v>
      </c>
      <c r="E245" s="121">
        <v>124</v>
      </c>
      <c r="F245" s="121">
        <v>127</v>
      </c>
      <c r="G245" s="121">
        <v>112</v>
      </c>
      <c r="H245" s="121">
        <v>156</v>
      </c>
      <c r="I245" s="121">
        <v>155</v>
      </c>
      <c r="J245" s="121">
        <v>133</v>
      </c>
      <c r="K245" s="121">
        <v>144</v>
      </c>
      <c r="L245" s="121">
        <v>143</v>
      </c>
      <c r="M245" s="121">
        <v>125</v>
      </c>
      <c r="N245" s="121">
        <v>104</v>
      </c>
      <c r="O245" s="121">
        <v>110</v>
      </c>
      <c r="P245" s="121">
        <v>104</v>
      </c>
      <c r="Q245" s="122">
        <v>147</v>
      </c>
      <c r="R245" s="296"/>
      <c r="S245" s="296"/>
    </row>
    <row r="246" spans="1:19" ht="15">
      <c r="A246" s="125" t="s">
        <v>326</v>
      </c>
      <c r="B246" s="121">
        <v>97</v>
      </c>
      <c r="C246" s="121">
        <v>65</v>
      </c>
      <c r="D246" s="121">
        <v>79</v>
      </c>
      <c r="E246" s="121">
        <v>101</v>
      </c>
      <c r="F246" s="121">
        <v>78</v>
      </c>
      <c r="G246" s="121">
        <v>79</v>
      </c>
      <c r="H246" s="121">
        <v>80</v>
      </c>
      <c r="I246" s="121">
        <v>88</v>
      </c>
      <c r="J246" s="121">
        <v>70</v>
      </c>
      <c r="K246" s="121">
        <v>72</v>
      </c>
      <c r="L246" s="121">
        <v>92</v>
      </c>
      <c r="M246" s="121">
        <v>86</v>
      </c>
      <c r="N246" s="121">
        <v>74</v>
      </c>
      <c r="O246" s="121">
        <v>91</v>
      </c>
      <c r="P246" s="121">
        <v>107</v>
      </c>
      <c r="Q246" s="122">
        <v>90</v>
      </c>
      <c r="R246" s="296"/>
      <c r="S246" s="296"/>
    </row>
    <row r="247" spans="1:19" ht="15">
      <c r="A247" s="125" t="s">
        <v>327</v>
      </c>
      <c r="B247" s="121">
        <v>66</v>
      </c>
      <c r="C247" s="121">
        <v>66</v>
      </c>
      <c r="D247" s="121">
        <v>70</v>
      </c>
      <c r="E247" s="121">
        <v>56</v>
      </c>
      <c r="F247" s="121">
        <v>60</v>
      </c>
      <c r="G247" s="121">
        <v>57</v>
      </c>
      <c r="H247" s="121">
        <v>72</v>
      </c>
      <c r="I247" s="121">
        <v>69</v>
      </c>
      <c r="J247" s="121">
        <v>65</v>
      </c>
      <c r="K247" s="121">
        <v>69</v>
      </c>
      <c r="L247" s="121">
        <v>79</v>
      </c>
      <c r="M247" s="121">
        <v>95</v>
      </c>
      <c r="N247" s="121">
        <v>88</v>
      </c>
      <c r="O247" s="121">
        <v>80</v>
      </c>
      <c r="P247" s="121">
        <v>89</v>
      </c>
      <c r="Q247" s="122">
        <v>62</v>
      </c>
      <c r="R247" s="296"/>
      <c r="S247" s="296"/>
    </row>
    <row r="248" spans="1:19" ht="15">
      <c r="A248" s="125" t="s">
        <v>328</v>
      </c>
      <c r="B248" s="121">
        <v>38</v>
      </c>
      <c r="C248" s="121">
        <v>25</v>
      </c>
      <c r="D248" s="121">
        <v>37</v>
      </c>
      <c r="E248" s="121">
        <v>43</v>
      </c>
      <c r="F248" s="121">
        <v>31</v>
      </c>
      <c r="G248" s="121">
        <v>28</v>
      </c>
      <c r="H248" s="121">
        <v>33</v>
      </c>
      <c r="I248" s="121">
        <v>43</v>
      </c>
      <c r="J248" s="121">
        <v>44</v>
      </c>
      <c r="K248" s="121">
        <v>32</v>
      </c>
      <c r="L248" s="121">
        <v>24</v>
      </c>
      <c r="M248" s="121">
        <v>43</v>
      </c>
      <c r="N248" s="121">
        <v>30</v>
      </c>
      <c r="O248" s="121">
        <v>26</v>
      </c>
      <c r="P248" s="121">
        <v>31</v>
      </c>
      <c r="Q248" s="122">
        <v>39</v>
      </c>
      <c r="R248" s="296"/>
      <c r="S248" s="296"/>
    </row>
    <row r="249" spans="1:19" ht="15">
      <c r="A249" s="125" t="s">
        <v>329</v>
      </c>
      <c r="B249" s="121">
        <v>18</v>
      </c>
      <c r="C249" s="121">
        <v>17</v>
      </c>
      <c r="D249" s="121">
        <v>22</v>
      </c>
      <c r="E249" s="121">
        <v>18</v>
      </c>
      <c r="F249" s="121">
        <v>24</v>
      </c>
      <c r="G249" s="121">
        <v>19</v>
      </c>
      <c r="H249" s="121">
        <v>17</v>
      </c>
      <c r="I249" s="121">
        <v>23</v>
      </c>
      <c r="J249" s="121">
        <v>16</v>
      </c>
      <c r="K249" s="121">
        <v>22</v>
      </c>
      <c r="L249" s="121">
        <v>11</v>
      </c>
      <c r="M249" s="121">
        <v>18</v>
      </c>
      <c r="N249" s="121">
        <v>13</v>
      </c>
      <c r="O249" s="121">
        <v>14</v>
      </c>
      <c r="P249" s="121">
        <v>22</v>
      </c>
      <c r="Q249" s="122">
        <v>21</v>
      </c>
      <c r="R249" s="296"/>
      <c r="S249" s="296"/>
    </row>
    <row r="250" spans="1:19" ht="15">
      <c r="A250" s="125" t="s">
        <v>330</v>
      </c>
      <c r="B250" s="121">
        <v>33</v>
      </c>
      <c r="C250" s="121">
        <v>38</v>
      </c>
      <c r="D250" s="121">
        <v>43</v>
      </c>
      <c r="E250" s="121">
        <v>45</v>
      </c>
      <c r="F250" s="121">
        <v>45</v>
      </c>
      <c r="G250" s="121">
        <v>50</v>
      </c>
      <c r="H250" s="121">
        <v>34</v>
      </c>
      <c r="I250" s="121">
        <v>40</v>
      </c>
      <c r="J250" s="121">
        <v>51</v>
      </c>
      <c r="K250" s="121">
        <v>39</v>
      </c>
      <c r="L250" s="121">
        <v>38</v>
      </c>
      <c r="M250" s="121">
        <v>26</v>
      </c>
      <c r="N250" s="121">
        <v>32</v>
      </c>
      <c r="O250" s="121">
        <v>23</v>
      </c>
      <c r="P250" s="121">
        <v>35</v>
      </c>
      <c r="Q250" s="122">
        <v>25</v>
      </c>
      <c r="R250" s="296"/>
      <c r="S250" s="296"/>
    </row>
    <row r="251" spans="1:19" ht="15">
      <c r="A251" s="125" t="s">
        <v>331</v>
      </c>
      <c r="B251" s="121">
        <v>17</v>
      </c>
      <c r="C251" s="121">
        <v>11</v>
      </c>
      <c r="D251" s="121">
        <v>9</v>
      </c>
      <c r="E251" s="121">
        <v>15</v>
      </c>
      <c r="F251" s="121">
        <v>11</v>
      </c>
      <c r="G251" s="121">
        <v>16</v>
      </c>
      <c r="H251" s="121">
        <v>20</v>
      </c>
      <c r="I251" s="121">
        <v>23</v>
      </c>
      <c r="J251" s="121">
        <v>13</v>
      </c>
      <c r="K251" s="121">
        <v>13</v>
      </c>
      <c r="L251" s="121">
        <v>18</v>
      </c>
      <c r="M251" s="121">
        <v>13</v>
      </c>
      <c r="N251" s="121">
        <v>8</v>
      </c>
      <c r="O251" s="121">
        <v>14</v>
      </c>
      <c r="P251" s="121">
        <v>10</v>
      </c>
      <c r="Q251" s="122">
        <v>14</v>
      </c>
      <c r="R251" s="296"/>
      <c r="S251" s="296"/>
    </row>
    <row r="252" spans="1:19" ht="15">
      <c r="A252" s="125" t="s">
        <v>332</v>
      </c>
      <c r="B252" s="121">
        <v>64</v>
      </c>
      <c r="C252" s="121">
        <v>46</v>
      </c>
      <c r="D252" s="121">
        <v>41</v>
      </c>
      <c r="E252" s="121">
        <v>50</v>
      </c>
      <c r="F252" s="121">
        <v>45</v>
      </c>
      <c r="G252" s="121">
        <v>43</v>
      </c>
      <c r="H252" s="121">
        <v>48</v>
      </c>
      <c r="I252" s="121">
        <v>54</v>
      </c>
      <c r="J252" s="121">
        <v>42</v>
      </c>
      <c r="K252" s="121">
        <v>23</v>
      </c>
      <c r="L252" s="121">
        <v>58</v>
      </c>
      <c r="M252" s="121">
        <v>43</v>
      </c>
      <c r="N252" s="121">
        <v>53</v>
      </c>
      <c r="O252" s="121">
        <v>51</v>
      </c>
      <c r="P252" s="121">
        <v>52</v>
      </c>
      <c r="Q252" s="122">
        <v>46</v>
      </c>
      <c r="R252" s="296"/>
      <c r="S252" s="296"/>
    </row>
    <row r="253" spans="1:19" ht="15">
      <c r="A253" s="125" t="s">
        <v>333</v>
      </c>
      <c r="B253" s="121">
        <v>63</v>
      </c>
      <c r="C253" s="121">
        <v>53</v>
      </c>
      <c r="D253" s="121">
        <v>62</v>
      </c>
      <c r="E253" s="121">
        <v>56</v>
      </c>
      <c r="F253" s="121">
        <v>71</v>
      </c>
      <c r="G253" s="121">
        <v>78</v>
      </c>
      <c r="H253" s="121">
        <v>69</v>
      </c>
      <c r="I253" s="121">
        <v>54</v>
      </c>
      <c r="J253" s="121">
        <v>71</v>
      </c>
      <c r="K253" s="121">
        <v>52</v>
      </c>
      <c r="L253" s="121">
        <v>53</v>
      </c>
      <c r="M253" s="121">
        <v>52</v>
      </c>
      <c r="N253" s="121">
        <v>53</v>
      </c>
      <c r="O253" s="121">
        <v>49</v>
      </c>
      <c r="P253" s="121">
        <v>38</v>
      </c>
      <c r="Q253" s="122">
        <v>51</v>
      </c>
      <c r="R253" s="296"/>
      <c r="S253" s="296"/>
    </row>
    <row r="254" spans="1:19" ht="15">
      <c r="A254" s="125" t="s">
        <v>334</v>
      </c>
      <c r="B254" s="121">
        <v>36</v>
      </c>
      <c r="C254" s="121">
        <v>20</v>
      </c>
      <c r="D254" s="121">
        <v>32</v>
      </c>
      <c r="E254" s="121">
        <v>25</v>
      </c>
      <c r="F254" s="121">
        <v>39</v>
      </c>
      <c r="G254" s="121">
        <v>39</v>
      </c>
      <c r="H254" s="121">
        <v>37</v>
      </c>
      <c r="I254" s="121">
        <v>29</v>
      </c>
      <c r="J254" s="121">
        <v>18</v>
      </c>
      <c r="K254" s="121">
        <v>39</v>
      </c>
      <c r="L254" s="121">
        <v>34</v>
      </c>
      <c r="M254" s="121">
        <v>29</v>
      </c>
      <c r="N254" s="121">
        <v>32</v>
      </c>
      <c r="O254" s="121">
        <v>28</v>
      </c>
      <c r="P254" s="121">
        <v>23</v>
      </c>
      <c r="Q254" s="122">
        <v>35</v>
      </c>
      <c r="R254" s="296"/>
      <c r="S254" s="296"/>
    </row>
    <row r="255" spans="1:19" ht="15">
      <c r="A255" s="125" t="s">
        <v>335</v>
      </c>
      <c r="B255" s="121">
        <v>28</v>
      </c>
      <c r="C255" s="121">
        <v>26</v>
      </c>
      <c r="D255" s="121">
        <v>27</v>
      </c>
      <c r="E255" s="121">
        <v>23</v>
      </c>
      <c r="F255" s="121">
        <v>33</v>
      </c>
      <c r="G255" s="121">
        <v>23</v>
      </c>
      <c r="H255" s="121">
        <v>38</v>
      </c>
      <c r="I255" s="121">
        <v>29</v>
      </c>
      <c r="J255" s="121">
        <v>38</v>
      </c>
      <c r="K255" s="121">
        <v>27</v>
      </c>
      <c r="L255" s="121">
        <v>26</v>
      </c>
      <c r="M255" s="121">
        <v>18</v>
      </c>
      <c r="N255" s="121">
        <v>16</v>
      </c>
      <c r="O255" s="121">
        <v>19</v>
      </c>
      <c r="P255" s="121">
        <v>26</v>
      </c>
      <c r="Q255" s="122">
        <v>25</v>
      </c>
      <c r="R255" s="296"/>
      <c r="S255" s="296"/>
    </row>
    <row r="256" spans="1:19" ht="15">
      <c r="A256" s="125" t="s">
        <v>336</v>
      </c>
      <c r="B256" s="121">
        <v>51</v>
      </c>
      <c r="C256" s="121">
        <v>36</v>
      </c>
      <c r="D256" s="121">
        <v>41</v>
      </c>
      <c r="E256" s="121">
        <v>44</v>
      </c>
      <c r="F256" s="121">
        <v>42</v>
      </c>
      <c r="G256" s="121">
        <v>45</v>
      </c>
      <c r="H256" s="121">
        <v>33</v>
      </c>
      <c r="I256" s="121">
        <v>43</v>
      </c>
      <c r="J256" s="121">
        <v>38</v>
      </c>
      <c r="K256" s="121">
        <v>48</v>
      </c>
      <c r="L256" s="121">
        <v>41</v>
      </c>
      <c r="M256" s="121">
        <v>53</v>
      </c>
      <c r="N256" s="121">
        <v>33</v>
      </c>
      <c r="O256" s="121">
        <v>41</v>
      </c>
      <c r="P256" s="121">
        <v>46</v>
      </c>
      <c r="Q256" s="122">
        <v>44</v>
      </c>
      <c r="R256" s="296"/>
      <c r="S256" s="296"/>
    </row>
    <row r="257" spans="1:19" ht="15">
      <c r="A257" s="130" t="s">
        <v>300</v>
      </c>
      <c r="B257" s="121">
        <f>SUM(B258:B287)</f>
        <v>1949</v>
      </c>
      <c r="C257" s="121">
        <f aca="true" t="shared" si="13" ref="C257:M257">SUM(C258:C287)</f>
        <v>1746</v>
      </c>
      <c r="D257" s="121">
        <f t="shared" si="13"/>
        <v>1810</v>
      </c>
      <c r="E257" s="121">
        <f t="shared" si="13"/>
        <v>1878</v>
      </c>
      <c r="F257" s="121">
        <f t="shared" si="13"/>
        <v>1919</v>
      </c>
      <c r="G257" s="121">
        <f t="shared" si="13"/>
        <v>1898</v>
      </c>
      <c r="H257" s="121">
        <f t="shared" si="13"/>
        <v>2027</v>
      </c>
      <c r="I257" s="121">
        <f t="shared" si="13"/>
        <v>2013</v>
      </c>
      <c r="J257" s="121">
        <f t="shared" si="13"/>
        <v>2113</v>
      </c>
      <c r="K257" s="121">
        <f t="shared" si="13"/>
        <v>2075</v>
      </c>
      <c r="L257" s="121">
        <f t="shared" si="13"/>
        <v>1942</v>
      </c>
      <c r="M257" s="121">
        <f t="shared" si="13"/>
        <v>1956</v>
      </c>
      <c r="N257" s="121">
        <v>1975</v>
      </c>
      <c r="O257" s="121">
        <v>1778</v>
      </c>
      <c r="P257" s="121">
        <v>1919</v>
      </c>
      <c r="Q257" s="122">
        <v>1871</v>
      </c>
      <c r="R257" s="296"/>
      <c r="S257" s="296"/>
    </row>
    <row r="258" spans="1:19" ht="15">
      <c r="A258" s="125" t="s">
        <v>337</v>
      </c>
      <c r="B258" s="121">
        <v>103</v>
      </c>
      <c r="C258" s="121">
        <v>91</v>
      </c>
      <c r="D258" s="121">
        <v>105</v>
      </c>
      <c r="E258" s="121">
        <v>92</v>
      </c>
      <c r="F258" s="121">
        <v>100</v>
      </c>
      <c r="G258" s="121">
        <v>87</v>
      </c>
      <c r="H258" s="121">
        <v>117</v>
      </c>
      <c r="I258" s="121">
        <v>116</v>
      </c>
      <c r="J258" s="121">
        <v>121</v>
      </c>
      <c r="K258" s="121">
        <v>117</v>
      </c>
      <c r="L258" s="121">
        <v>96</v>
      </c>
      <c r="M258" s="121">
        <v>114</v>
      </c>
      <c r="N258" s="121">
        <v>136</v>
      </c>
      <c r="O258" s="121">
        <v>103</v>
      </c>
      <c r="P258" s="121">
        <v>101</v>
      </c>
      <c r="Q258" s="122">
        <v>124</v>
      </c>
      <c r="R258" s="296"/>
      <c r="S258" s="296"/>
    </row>
    <row r="259" spans="1:19" ht="15">
      <c r="A259" s="125" t="s">
        <v>338</v>
      </c>
      <c r="B259" s="121">
        <v>31</v>
      </c>
      <c r="C259" s="121">
        <v>28</v>
      </c>
      <c r="D259" s="121">
        <v>22</v>
      </c>
      <c r="E259" s="121">
        <v>35</v>
      </c>
      <c r="F259" s="121">
        <v>33</v>
      </c>
      <c r="G259" s="121">
        <v>25</v>
      </c>
      <c r="H259" s="121">
        <v>39</v>
      </c>
      <c r="I259" s="121">
        <v>27</v>
      </c>
      <c r="J259" s="121">
        <v>38</v>
      </c>
      <c r="K259" s="121">
        <v>40</v>
      </c>
      <c r="L259" s="121">
        <v>43</v>
      </c>
      <c r="M259" s="121">
        <v>46</v>
      </c>
      <c r="N259" s="121">
        <v>30</v>
      </c>
      <c r="O259" s="121">
        <v>38</v>
      </c>
      <c r="P259" s="121">
        <v>30</v>
      </c>
      <c r="Q259" s="122">
        <v>39</v>
      </c>
      <c r="R259" s="296"/>
      <c r="S259" s="296"/>
    </row>
    <row r="260" spans="1:19" ht="15">
      <c r="A260" s="125" t="s">
        <v>339</v>
      </c>
      <c r="B260" s="121">
        <v>18</v>
      </c>
      <c r="C260" s="121">
        <v>23</v>
      </c>
      <c r="D260" s="121">
        <v>12</v>
      </c>
      <c r="E260" s="121">
        <v>17</v>
      </c>
      <c r="F260" s="121">
        <v>22</v>
      </c>
      <c r="G260" s="121">
        <v>21</v>
      </c>
      <c r="H260" s="121">
        <v>23</v>
      </c>
      <c r="I260" s="121">
        <v>26</v>
      </c>
      <c r="J260" s="121">
        <v>23</v>
      </c>
      <c r="K260" s="121">
        <v>30</v>
      </c>
      <c r="L260" s="121">
        <v>24</v>
      </c>
      <c r="M260" s="121">
        <v>17</v>
      </c>
      <c r="N260" s="121">
        <v>23</v>
      </c>
      <c r="O260" s="121">
        <v>23</v>
      </c>
      <c r="P260" s="121">
        <v>24</v>
      </c>
      <c r="Q260" s="122">
        <v>22</v>
      </c>
      <c r="R260" s="296"/>
      <c r="S260" s="296"/>
    </row>
    <row r="261" spans="1:19" ht="15">
      <c r="A261" s="125" t="s">
        <v>340</v>
      </c>
      <c r="B261" s="121">
        <v>35</v>
      </c>
      <c r="C261" s="121">
        <v>24</v>
      </c>
      <c r="D261" s="121">
        <v>26</v>
      </c>
      <c r="E261" s="121">
        <v>34</v>
      </c>
      <c r="F261" s="121">
        <v>29</v>
      </c>
      <c r="G261" s="121">
        <v>31</v>
      </c>
      <c r="H261" s="121">
        <v>33</v>
      </c>
      <c r="I261" s="121">
        <v>30</v>
      </c>
      <c r="J261" s="121">
        <v>34</v>
      </c>
      <c r="K261" s="121">
        <v>28</v>
      </c>
      <c r="L261" s="121">
        <v>34</v>
      </c>
      <c r="M261" s="121">
        <v>39</v>
      </c>
      <c r="N261" s="121">
        <v>40</v>
      </c>
      <c r="O261" s="121">
        <v>41</v>
      </c>
      <c r="P261" s="121">
        <v>41</v>
      </c>
      <c r="Q261" s="122">
        <v>29</v>
      </c>
      <c r="R261" s="296"/>
      <c r="S261" s="296"/>
    </row>
    <row r="262" spans="1:19" ht="15">
      <c r="A262" s="125" t="s">
        <v>341</v>
      </c>
      <c r="B262" s="121">
        <v>33</v>
      </c>
      <c r="C262" s="121">
        <v>24</v>
      </c>
      <c r="D262" s="121">
        <v>23</v>
      </c>
      <c r="E262" s="121">
        <v>22</v>
      </c>
      <c r="F262" s="121">
        <v>24</v>
      </c>
      <c r="G262" s="121">
        <v>22</v>
      </c>
      <c r="H262" s="121">
        <v>33</v>
      </c>
      <c r="I262" s="121">
        <v>27</v>
      </c>
      <c r="J262" s="121">
        <v>31</v>
      </c>
      <c r="K262" s="121">
        <v>42</v>
      </c>
      <c r="L262" s="121">
        <v>32</v>
      </c>
      <c r="M262" s="121">
        <v>27</v>
      </c>
      <c r="N262" s="121">
        <v>31</v>
      </c>
      <c r="O262" s="121">
        <v>26</v>
      </c>
      <c r="P262" s="121">
        <v>31</v>
      </c>
      <c r="Q262" s="122">
        <v>29</v>
      </c>
      <c r="R262" s="296"/>
      <c r="S262" s="296"/>
    </row>
    <row r="263" spans="1:19" ht="15">
      <c r="A263" s="125" t="s">
        <v>342</v>
      </c>
      <c r="B263" s="121">
        <v>35</v>
      </c>
      <c r="C263" s="121">
        <v>40</v>
      </c>
      <c r="D263" s="121">
        <v>38</v>
      </c>
      <c r="E263" s="121">
        <v>32</v>
      </c>
      <c r="F263" s="121">
        <v>35</v>
      </c>
      <c r="G263" s="121">
        <v>38</v>
      </c>
      <c r="H263" s="121">
        <v>43</v>
      </c>
      <c r="I263" s="121">
        <v>49</v>
      </c>
      <c r="J263" s="121">
        <v>31</v>
      </c>
      <c r="K263" s="121">
        <v>47</v>
      </c>
      <c r="L263" s="121">
        <v>34</v>
      </c>
      <c r="M263" s="121">
        <v>44</v>
      </c>
      <c r="N263" s="121">
        <v>31</v>
      </c>
      <c r="O263" s="121">
        <v>33</v>
      </c>
      <c r="P263" s="121">
        <v>44</v>
      </c>
      <c r="Q263" s="122">
        <v>46</v>
      </c>
      <c r="R263" s="296"/>
      <c r="S263" s="296"/>
    </row>
    <row r="264" spans="1:19" ht="15">
      <c r="A264" s="125" t="s">
        <v>343</v>
      </c>
      <c r="B264" s="121">
        <v>29</v>
      </c>
      <c r="C264" s="121">
        <v>24</v>
      </c>
      <c r="D264" s="121">
        <v>23</v>
      </c>
      <c r="E264" s="121">
        <v>29</v>
      </c>
      <c r="F264" s="121">
        <v>33</v>
      </c>
      <c r="G264" s="121">
        <v>32</v>
      </c>
      <c r="H264" s="121">
        <v>23</v>
      </c>
      <c r="I264" s="121">
        <v>32</v>
      </c>
      <c r="J264" s="121">
        <v>36</v>
      </c>
      <c r="K264" s="121">
        <v>34</v>
      </c>
      <c r="L264" s="121">
        <v>22</v>
      </c>
      <c r="M264" s="121">
        <v>29</v>
      </c>
      <c r="N264" s="121">
        <v>22</v>
      </c>
      <c r="O264" s="121">
        <v>31</v>
      </c>
      <c r="P264" s="121">
        <v>27</v>
      </c>
      <c r="Q264" s="122">
        <v>34</v>
      </c>
      <c r="R264" s="296"/>
      <c r="S264" s="296"/>
    </row>
    <row r="265" spans="1:19" ht="15">
      <c r="A265" s="125" t="s">
        <v>344</v>
      </c>
      <c r="B265" s="121">
        <v>96</v>
      </c>
      <c r="C265" s="121">
        <v>100</v>
      </c>
      <c r="D265" s="121">
        <v>95</v>
      </c>
      <c r="E265" s="121">
        <v>122</v>
      </c>
      <c r="F265" s="121">
        <v>107</v>
      </c>
      <c r="G265" s="121">
        <v>70</v>
      </c>
      <c r="H265" s="121">
        <v>113</v>
      </c>
      <c r="I265" s="121">
        <v>90</v>
      </c>
      <c r="J265" s="121">
        <v>133</v>
      </c>
      <c r="K265" s="121">
        <v>99</v>
      </c>
      <c r="L265" s="121">
        <v>106</v>
      </c>
      <c r="M265" s="121">
        <v>113</v>
      </c>
      <c r="N265" s="121">
        <v>81</v>
      </c>
      <c r="O265" s="121">
        <v>92</v>
      </c>
      <c r="P265" s="121">
        <v>93</v>
      </c>
      <c r="Q265" s="122">
        <v>87</v>
      </c>
      <c r="R265" s="296"/>
      <c r="S265" s="296"/>
    </row>
    <row r="266" spans="1:19" ht="15">
      <c r="A266" s="125" t="s">
        <v>345</v>
      </c>
      <c r="B266" s="121">
        <v>22</v>
      </c>
      <c r="C266" s="121">
        <v>14</v>
      </c>
      <c r="D266" s="121">
        <v>20</v>
      </c>
      <c r="E266" s="121">
        <v>19</v>
      </c>
      <c r="F266" s="121">
        <v>15</v>
      </c>
      <c r="G266" s="121">
        <v>21</v>
      </c>
      <c r="H266" s="121">
        <v>23</v>
      </c>
      <c r="I266" s="121">
        <v>15</v>
      </c>
      <c r="J266" s="121">
        <v>25</v>
      </c>
      <c r="K266" s="121">
        <v>26</v>
      </c>
      <c r="L266" s="121">
        <v>18</v>
      </c>
      <c r="M266" s="121">
        <v>20</v>
      </c>
      <c r="N266" s="121">
        <v>13</v>
      </c>
      <c r="O266" s="121">
        <v>16</v>
      </c>
      <c r="P266" s="121">
        <v>30</v>
      </c>
      <c r="Q266" s="122">
        <v>18</v>
      </c>
      <c r="R266" s="296"/>
      <c r="S266" s="296"/>
    </row>
    <row r="267" spans="1:19" ht="15">
      <c r="A267" s="125" t="s">
        <v>346</v>
      </c>
      <c r="B267" s="121">
        <v>49</v>
      </c>
      <c r="C267" s="121">
        <v>35</v>
      </c>
      <c r="D267" s="121">
        <v>43</v>
      </c>
      <c r="E267" s="121">
        <v>45</v>
      </c>
      <c r="F267" s="121">
        <v>67</v>
      </c>
      <c r="G267" s="121">
        <v>49</v>
      </c>
      <c r="H267" s="121">
        <v>51</v>
      </c>
      <c r="I267" s="121">
        <v>53</v>
      </c>
      <c r="J267" s="121">
        <v>52</v>
      </c>
      <c r="K267" s="121">
        <v>45</v>
      </c>
      <c r="L267" s="121">
        <v>56</v>
      </c>
      <c r="M267" s="121">
        <v>51</v>
      </c>
      <c r="N267" s="121">
        <v>52</v>
      </c>
      <c r="O267" s="121">
        <v>59</v>
      </c>
      <c r="P267" s="121">
        <v>75</v>
      </c>
      <c r="Q267" s="122">
        <v>53</v>
      </c>
      <c r="R267" s="296"/>
      <c r="S267" s="296"/>
    </row>
    <row r="268" spans="1:19" ht="15">
      <c r="A268" s="125" t="s">
        <v>347</v>
      </c>
      <c r="B268" s="121">
        <v>69</v>
      </c>
      <c r="C268" s="121">
        <v>71</v>
      </c>
      <c r="D268" s="121">
        <v>81</v>
      </c>
      <c r="E268" s="121">
        <v>70</v>
      </c>
      <c r="F268" s="121">
        <v>59</v>
      </c>
      <c r="G268" s="121">
        <v>86</v>
      </c>
      <c r="H268" s="121">
        <v>69</v>
      </c>
      <c r="I268" s="121">
        <v>88</v>
      </c>
      <c r="J268" s="121">
        <v>77</v>
      </c>
      <c r="K268" s="121">
        <v>80</v>
      </c>
      <c r="L268" s="121">
        <v>65</v>
      </c>
      <c r="M268" s="121">
        <v>82</v>
      </c>
      <c r="N268" s="121">
        <v>75</v>
      </c>
      <c r="O268" s="121">
        <v>67</v>
      </c>
      <c r="P268" s="121">
        <v>80</v>
      </c>
      <c r="Q268" s="122">
        <v>89</v>
      </c>
      <c r="R268" s="296"/>
      <c r="S268" s="296"/>
    </row>
    <row r="269" spans="1:19" ht="15">
      <c r="A269" s="125" t="s">
        <v>348</v>
      </c>
      <c r="B269" s="121">
        <v>27</v>
      </c>
      <c r="C269" s="121">
        <v>29</v>
      </c>
      <c r="D269" s="121">
        <v>17</v>
      </c>
      <c r="E269" s="121">
        <v>25</v>
      </c>
      <c r="F269" s="121">
        <v>21</v>
      </c>
      <c r="G269" s="121">
        <v>21</v>
      </c>
      <c r="H269" s="121">
        <v>31</v>
      </c>
      <c r="I269" s="121">
        <v>32</v>
      </c>
      <c r="J269" s="121">
        <v>26</v>
      </c>
      <c r="K269" s="121">
        <v>23</v>
      </c>
      <c r="L269" s="121">
        <v>31</v>
      </c>
      <c r="M269" s="121">
        <v>32</v>
      </c>
      <c r="N269" s="121">
        <v>26</v>
      </c>
      <c r="O269" s="121">
        <v>29</v>
      </c>
      <c r="P269" s="121">
        <v>32</v>
      </c>
      <c r="Q269" s="122">
        <v>26</v>
      </c>
      <c r="R269" s="296"/>
      <c r="S269" s="296"/>
    </row>
    <row r="270" spans="1:19" ht="15">
      <c r="A270" s="125" t="s">
        <v>349</v>
      </c>
      <c r="B270" s="121">
        <v>23</v>
      </c>
      <c r="C270" s="121">
        <v>22</v>
      </c>
      <c r="D270" s="121">
        <v>29</v>
      </c>
      <c r="E270" s="121">
        <v>21</v>
      </c>
      <c r="F270" s="121">
        <v>24</v>
      </c>
      <c r="G270" s="121">
        <v>28</v>
      </c>
      <c r="H270" s="121">
        <v>39</v>
      </c>
      <c r="I270" s="121">
        <v>35</v>
      </c>
      <c r="J270" s="121">
        <v>45</v>
      </c>
      <c r="K270" s="121">
        <v>37</v>
      </c>
      <c r="L270" s="121">
        <v>25</v>
      </c>
      <c r="M270" s="121">
        <v>31</v>
      </c>
      <c r="N270" s="121">
        <v>28</v>
      </c>
      <c r="O270" s="121">
        <v>33</v>
      </c>
      <c r="P270" s="121">
        <v>29</v>
      </c>
      <c r="Q270" s="122">
        <v>37</v>
      </c>
      <c r="R270" s="296"/>
      <c r="S270" s="296"/>
    </row>
    <row r="271" spans="1:19" ht="15">
      <c r="A271" s="125" t="s">
        <v>350</v>
      </c>
      <c r="B271" s="121">
        <v>36</v>
      </c>
      <c r="C271" s="121">
        <v>23</v>
      </c>
      <c r="D271" s="121">
        <v>26</v>
      </c>
      <c r="E271" s="121">
        <v>19</v>
      </c>
      <c r="F271" s="121">
        <v>37</v>
      </c>
      <c r="G271" s="121">
        <v>26</v>
      </c>
      <c r="H271" s="121">
        <v>28</v>
      </c>
      <c r="I271" s="121">
        <v>24</v>
      </c>
      <c r="J271" s="121">
        <v>27</v>
      </c>
      <c r="K271" s="121">
        <v>31</v>
      </c>
      <c r="L271" s="121">
        <v>30</v>
      </c>
      <c r="M271" s="121">
        <v>34</v>
      </c>
      <c r="N271" s="121">
        <v>28</v>
      </c>
      <c r="O271" s="121">
        <v>30</v>
      </c>
      <c r="P271" s="121">
        <v>33</v>
      </c>
      <c r="Q271" s="122">
        <v>31</v>
      </c>
      <c r="R271" s="296"/>
      <c r="S271" s="296"/>
    </row>
    <row r="272" spans="1:19" ht="15">
      <c r="A272" s="125" t="s">
        <v>351</v>
      </c>
      <c r="B272" s="121">
        <v>55</v>
      </c>
      <c r="C272" s="121">
        <v>46</v>
      </c>
      <c r="D272" s="121">
        <v>35</v>
      </c>
      <c r="E272" s="121">
        <v>42</v>
      </c>
      <c r="F272" s="121">
        <v>45</v>
      </c>
      <c r="G272" s="121">
        <v>57</v>
      </c>
      <c r="H272" s="121">
        <v>40</v>
      </c>
      <c r="I272" s="121">
        <v>40</v>
      </c>
      <c r="J272" s="121">
        <v>49</v>
      </c>
      <c r="K272" s="121">
        <v>41</v>
      </c>
      <c r="L272" s="121">
        <v>35</v>
      </c>
      <c r="M272" s="121">
        <v>48</v>
      </c>
      <c r="N272" s="121">
        <v>37</v>
      </c>
      <c r="O272" s="121">
        <v>46</v>
      </c>
      <c r="P272" s="121">
        <v>51</v>
      </c>
      <c r="Q272" s="122">
        <v>27</v>
      </c>
      <c r="R272" s="296"/>
      <c r="S272" s="296"/>
    </row>
    <row r="273" spans="1:19" ht="15">
      <c r="A273" s="125" t="s">
        <v>352</v>
      </c>
      <c r="B273" s="121">
        <v>26</v>
      </c>
      <c r="C273" s="121">
        <v>25</v>
      </c>
      <c r="D273" s="121">
        <v>27</v>
      </c>
      <c r="E273" s="121">
        <v>20</v>
      </c>
      <c r="F273" s="121">
        <v>25</v>
      </c>
      <c r="G273" s="121">
        <v>15</v>
      </c>
      <c r="H273" s="121">
        <v>32</v>
      </c>
      <c r="I273" s="121">
        <v>36</v>
      </c>
      <c r="J273" s="121">
        <v>24</v>
      </c>
      <c r="K273" s="121">
        <v>17</v>
      </c>
      <c r="L273" s="121">
        <v>38</v>
      </c>
      <c r="M273" s="121">
        <v>27</v>
      </c>
      <c r="N273" s="121">
        <v>38</v>
      </c>
      <c r="O273" s="121">
        <v>30</v>
      </c>
      <c r="P273" s="121">
        <v>38</v>
      </c>
      <c r="Q273" s="122">
        <v>31</v>
      </c>
      <c r="R273" s="296"/>
      <c r="S273" s="296"/>
    </row>
    <row r="274" spans="1:19" ht="15">
      <c r="A274" s="125" t="s">
        <v>353</v>
      </c>
      <c r="B274" s="121">
        <v>48</v>
      </c>
      <c r="C274" s="121">
        <v>57</v>
      </c>
      <c r="D274" s="121">
        <v>73</v>
      </c>
      <c r="E274" s="121">
        <v>60</v>
      </c>
      <c r="F274" s="121">
        <v>62</v>
      </c>
      <c r="G274" s="121">
        <v>83</v>
      </c>
      <c r="H274" s="121">
        <v>62</v>
      </c>
      <c r="I274" s="121">
        <v>77</v>
      </c>
      <c r="J274" s="121">
        <v>82</v>
      </c>
      <c r="K274" s="121">
        <v>74</v>
      </c>
      <c r="L274" s="121">
        <v>71</v>
      </c>
      <c r="M274" s="121">
        <v>53</v>
      </c>
      <c r="N274" s="121">
        <v>77</v>
      </c>
      <c r="O274" s="121">
        <v>47</v>
      </c>
      <c r="P274" s="121">
        <v>74</v>
      </c>
      <c r="Q274" s="122">
        <v>63</v>
      </c>
      <c r="R274" s="296"/>
      <c r="S274" s="296"/>
    </row>
    <row r="275" spans="1:19" ht="15">
      <c r="A275" s="125" t="s">
        <v>354</v>
      </c>
      <c r="B275" s="121">
        <v>62</v>
      </c>
      <c r="C275" s="121">
        <v>54</v>
      </c>
      <c r="D275" s="121">
        <v>63</v>
      </c>
      <c r="E275" s="121">
        <v>50</v>
      </c>
      <c r="F275" s="121">
        <v>54</v>
      </c>
      <c r="G275" s="121">
        <v>56</v>
      </c>
      <c r="H275" s="121">
        <v>74</v>
      </c>
      <c r="I275" s="121">
        <v>52</v>
      </c>
      <c r="J275" s="121">
        <v>57</v>
      </c>
      <c r="K275" s="121">
        <v>68</v>
      </c>
      <c r="L275" s="121">
        <v>67</v>
      </c>
      <c r="M275" s="121">
        <v>55</v>
      </c>
      <c r="N275" s="121">
        <v>69</v>
      </c>
      <c r="O275" s="121">
        <v>45</v>
      </c>
      <c r="P275" s="121">
        <v>68</v>
      </c>
      <c r="Q275" s="122">
        <v>71</v>
      </c>
      <c r="R275" s="296"/>
      <c r="S275" s="296"/>
    </row>
    <row r="276" spans="1:19" ht="15">
      <c r="A276" s="125" t="s">
        <v>355</v>
      </c>
      <c r="B276" s="121">
        <v>569</v>
      </c>
      <c r="C276" s="121">
        <v>487</v>
      </c>
      <c r="D276" s="121">
        <v>532</v>
      </c>
      <c r="E276" s="121">
        <v>549</v>
      </c>
      <c r="F276" s="121">
        <v>568</v>
      </c>
      <c r="G276" s="121">
        <v>567</v>
      </c>
      <c r="H276" s="121">
        <v>567</v>
      </c>
      <c r="I276" s="121">
        <v>587</v>
      </c>
      <c r="J276" s="121">
        <v>567</v>
      </c>
      <c r="K276" s="121">
        <v>569</v>
      </c>
      <c r="L276" s="121">
        <v>512</v>
      </c>
      <c r="M276" s="121">
        <v>490</v>
      </c>
      <c r="N276" s="121">
        <v>524</v>
      </c>
      <c r="O276" s="121">
        <v>447</v>
      </c>
      <c r="P276" s="121">
        <v>490</v>
      </c>
      <c r="Q276" s="122">
        <v>435</v>
      </c>
      <c r="R276" s="296"/>
      <c r="S276" s="296"/>
    </row>
    <row r="277" spans="1:19" ht="15">
      <c r="A277" s="125" t="s">
        <v>356</v>
      </c>
      <c r="B277" s="121">
        <v>42</v>
      </c>
      <c r="C277" s="121">
        <v>36</v>
      </c>
      <c r="D277" s="121">
        <v>38</v>
      </c>
      <c r="E277" s="121">
        <v>34</v>
      </c>
      <c r="F277" s="121">
        <v>47</v>
      </c>
      <c r="G277" s="121">
        <v>36</v>
      </c>
      <c r="H277" s="121">
        <v>43</v>
      </c>
      <c r="I277" s="121">
        <v>47</v>
      </c>
      <c r="J277" s="121">
        <v>48</v>
      </c>
      <c r="K277" s="121">
        <v>52</v>
      </c>
      <c r="L277" s="121">
        <v>45</v>
      </c>
      <c r="M277" s="121">
        <v>45</v>
      </c>
      <c r="N277" s="121">
        <v>46</v>
      </c>
      <c r="O277" s="121">
        <v>32</v>
      </c>
      <c r="P277" s="121">
        <v>40</v>
      </c>
      <c r="Q277" s="122">
        <v>46</v>
      </c>
      <c r="R277" s="296"/>
      <c r="S277" s="296"/>
    </row>
    <row r="278" spans="1:19" ht="15">
      <c r="A278" s="125" t="s">
        <v>357</v>
      </c>
      <c r="B278" s="121">
        <v>31</v>
      </c>
      <c r="C278" s="121">
        <v>48</v>
      </c>
      <c r="D278" s="121">
        <v>35</v>
      </c>
      <c r="E278" s="121">
        <v>37</v>
      </c>
      <c r="F278" s="121">
        <v>31</v>
      </c>
      <c r="G278" s="121">
        <v>51</v>
      </c>
      <c r="H278" s="121">
        <v>36</v>
      </c>
      <c r="I278" s="121">
        <v>32</v>
      </c>
      <c r="J278" s="121">
        <v>38</v>
      </c>
      <c r="K278" s="121">
        <v>39</v>
      </c>
      <c r="L278" s="121">
        <v>40</v>
      </c>
      <c r="M278" s="121">
        <v>39</v>
      </c>
      <c r="N278" s="121">
        <v>44</v>
      </c>
      <c r="O278" s="121">
        <v>39</v>
      </c>
      <c r="P278" s="121">
        <v>29</v>
      </c>
      <c r="Q278" s="122">
        <v>27</v>
      </c>
      <c r="R278" s="296"/>
      <c r="S278" s="296"/>
    </row>
    <row r="279" spans="1:19" ht="15">
      <c r="A279" s="125" t="s">
        <v>358</v>
      </c>
      <c r="B279" s="121">
        <v>53</v>
      </c>
      <c r="C279" s="121">
        <v>56</v>
      </c>
      <c r="D279" s="121">
        <v>53</v>
      </c>
      <c r="E279" s="121">
        <v>49</v>
      </c>
      <c r="F279" s="121">
        <v>32</v>
      </c>
      <c r="G279" s="121">
        <v>56</v>
      </c>
      <c r="H279" s="121">
        <v>41</v>
      </c>
      <c r="I279" s="121">
        <v>59</v>
      </c>
      <c r="J279" s="121">
        <v>61</v>
      </c>
      <c r="K279" s="121">
        <v>55</v>
      </c>
      <c r="L279" s="121">
        <v>46</v>
      </c>
      <c r="M279" s="121">
        <v>56</v>
      </c>
      <c r="N279" s="121">
        <v>59</v>
      </c>
      <c r="O279" s="121">
        <v>46</v>
      </c>
      <c r="P279" s="121">
        <v>51</v>
      </c>
      <c r="Q279" s="122">
        <v>55</v>
      </c>
      <c r="R279" s="296"/>
      <c r="S279" s="296"/>
    </row>
    <row r="280" spans="1:19" ht="15">
      <c r="A280" s="125" t="s">
        <v>359</v>
      </c>
      <c r="B280" s="121">
        <v>53</v>
      </c>
      <c r="C280" s="121">
        <v>65</v>
      </c>
      <c r="D280" s="121">
        <v>60</v>
      </c>
      <c r="E280" s="121">
        <v>51</v>
      </c>
      <c r="F280" s="121">
        <v>60</v>
      </c>
      <c r="G280" s="121">
        <v>59</v>
      </c>
      <c r="H280" s="121">
        <v>61</v>
      </c>
      <c r="I280" s="121">
        <v>49</v>
      </c>
      <c r="J280" s="121">
        <v>57</v>
      </c>
      <c r="K280" s="121">
        <v>49</v>
      </c>
      <c r="L280" s="121">
        <v>48</v>
      </c>
      <c r="M280" s="121">
        <v>57</v>
      </c>
      <c r="N280" s="121">
        <v>52</v>
      </c>
      <c r="O280" s="121">
        <v>55</v>
      </c>
      <c r="P280" s="121">
        <v>47</v>
      </c>
      <c r="Q280" s="122">
        <v>55</v>
      </c>
      <c r="R280" s="296"/>
      <c r="S280" s="296"/>
    </row>
    <row r="281" spans="1:19" ht="15">
      <c r="A281" s="125" t="s">
        <v>360</v>
      </c>
      <c r="B281" s="121">
        <v>145</v>
      </c>
      <c r="C281" s="121">
        <v>140</v>
      </c>
      <c r="D281" s="121">
        <v>121</v>
      </c>
      <c r="E281" s="121">
        <v>143</v>
      </c>
      <c r="F281" s="121">
        <v>152</v>
      </c>
      <c r="G281" s="121">
        <v>126</v>
      </c>
      <c r="H281" s="121">
        <v>162</v>
      </c>
      <c r="I281" s="121">
        <v>133</v>
      </c>
      <c r="J281" s="121">
        <v>146</v>
      </c>
      <c r="K281" s="121">
        <v>145</v>
      </c>
      <c r="L281" s="121">
        <v>142</v>
      </c>
      <c r="M281" s="121">
        <v>150</v>
      </c>
      <c r="N281" s="121">
        <v>139</v>
      </c>
      <c r="O281" s="121">
        <v>126</v>
      </c>
      <c r="P281" s="121">
        <v>128</v>
      </c>
      <c r="Q281" s="122">
        <v>149</v>
      </c>
      <c r="R281" s="296"/>
      <c r="S281" s="296"/>
    </row>
    <row r="282" spans="1:19" ht="15">
      <c r="A282" s="125" t="s">
        <v>361</v>
      </c>
      <c r="B282" s="121">
        <v>60</v>
      </c>
      <c r="C282" s="121">
        <v>33</v>
      </c>
      <c r="D282" s="121">
        <v>44</v>
      </c>
      <c r="E282" s="121">
        <v>45</v>
      </c>
      <c r="F282" s="121">
        <v>42</v>
      </c>
      <c r="G282" s="121">
        <v>41</v>
      </c>
      <c r="H282" s="121">
        <v>57</v>
      </c>
      <c r="I282" s="121">
        <v>49</v>
      </c>
      <c r="J282" s="121">
        <v>56</v>
      </c>
      <c r="K282" s="121">
        <v>62</v>
      </c>
      <c r="L282" s="121">
        <v>52</v>
      </c>
      <c r="M282" s="121">
        <v>54</v>
      </c>
      <c r="N282" s="121">
        <v>60</v>
      </c>
      <c r="O282" s="121">
        <v>46</v>
      </c>
      <c r="P282" s="121">
        <v>46</v>
      </c>
      <c r="Q282" s="122">
        <v>55</v>
      </c>
      <c r="R282" s="296"/>
      <c r="S282" s="296"/>
    </row>
    <row r="283" spans="1:19" ht="15">
      <c r="A283" s="125" t="s">
        <v>362</v>
      </c>
      <c r="B283" s="121">
        <v>33</v>
      </c>
      <c r="C283" s="121">
        <v>33</v>
      </c>
      <c r="D283" s="121">
        <v>27</v>
      </c>
      <c r="E283" s="121">
        <v>34</v>
      </c>
      <c r="F283" s="121">
        <v>31</v>
      </c>
      <c r="G283" s="121">
        <v>39</v>
      </c>
      <c r="H283" s="121">
        <v>21</v>
      </c>
      <c r="I283" s="121">
        <v>39</v>
      </c>
      <c r="J283" s="121">
        <v>43</v>
      </c>
      <c r="K283" s="121">
        <v>43</v>
      </c>
      <c r="L283" s="121">
        <v>44</v>
      </c>
      <c r="M283" s="121">
        <v>32</v>
      </c>
      <c r="N283" s="121">
        <v>40</v>
      </c>
      <c r="O283" s="121">
        <v>38</v>
      </c>
      <c r="P283" s="121">
        <v>33</v>
      </c>
      <c r="Q283" s="122">
        <v>31</v>
      </c>
      <c r="R283" s="296"/>
      <c r="S283" s="296"/>
    </row>
    <row r="284" spans="1:19" ht="15">
      <c r="A284" s="125" t="s">
        <v>363</v>
      </c>
      <c r="B284" s="121">
        <v>22</v>
      </c>
      <c r="C284" s="121">
        <v>19</v>
      </c>
      <c r="D284" s="121">
        <v>31</v>
      </c>
      <c r="E284" s="121">
        <v>40</v>
      </c>
      <c r="F284" s="121">
        <v>34</v>
      </c>
      <c r="G284" s="121">
        <v>23</v>
      </c>
      <c r="H284" s="121">
        <v>19</v>
      </c>
      <c r="I284" s="121">
        <v>28</v>
      </c>
      <c r="J284" s="121">
        <v>31</v>
      </c>
      <c r="K284" s="121">
        <v>31</v>
      </c>
      <c r="L284" s="121">
        <v>36</v>
      </c>
      <c r="M284" s="121">
        <v>36</v>
      </c>
      <c r="N284" s="121">
        <v>25</v>
      </c>
      <c r="O284" s="121">
        <v>27</v>
      </c>
      <c r="P284" s="121">
        <v>22</v>
      </c>
      <c r="Q284" s="122">
        <v>26</v>
      </c>
      <c r="R284" s="296"/>
      <c r="S284" s="296"/>
    </row>
    <row r="285" spans="1:19" ht="15">
      <c r="A285" s="125" t="s">
        <v>364</v>
      </c>
      <c r="B285" s="121">
        <v>93</v>
      </c>
      <c r="C285" s="121">
        <v>70</v>
      </c>
      <c r="D285" s="121">
        <v>64</v>
      </c>
      <c r="E285" s="121">
        <v>86</v>
      </c>
      <c r="F285" s="121">
        <v>77</v>
      </c>
      <c r="G285" s="121">
        <v>76</v>
      </c>
      <c r="H285" s="121">
        <v>97</v>
      </c>
      <c r="I285" s="121">
        <v>83</v>
      </c>
      <c r="J285" s="121">
        <v>96</v>
      </c>
      <c r="K285" s="121">
        <v>97</v>
      </c>
      <c r="L285" s="121">
        <v>88</v>
      </c>
      <c r="M285" s="121">
        <v>78</v>
      </c>
      <c r="N285" s="121">
        <v>92</v>
      </c>
      <c r="O285" s="121">
        <v>78</v>
      </c>
      <c r="P285" s="121">
        <v>79</v>
      </c>
      <c r="Q285" s="122">
        <v>76</v>
      </c>
      <c r="R285" s="296"/>
      <c r="S285" s="296"/>
    </row>
    <row r="286" spans="1:19" ht="15">
      <c r="A286" s="125" t="s">
        <v>365</v>
      </c>
      <c r="B286" s="121">
        <v>33</v>
      </c>
      <c r="C286" s="121">
        <v>20</v>
      </c>
      <c r="D286" s="121">
        <v>33</v>
      </c>
      <c r="E286" s="121">
        <v>37</v>
      </c>
      <c r="F286" s="121">
        <v>31</v>
      </c>
      <c r="G286" s="121">
        <v>39</v>
      </c>
      <c r="H286" s="121">
        <v>33</v>
      </c>
      <c r="I286" s="121">
        <v>41</v>
      </c>
      <c r="J286" s="121">
        <v>31</v>
      </c>
      <c r="K286" s="121">
        <v>35</v>
      </c>
      <c r="L286" s="121">
        <v>42</v>
      </c>
      <c r="M286" s="121">
        <v>44</v>
      </c>
      <c r="N286" s="121">
        <v>38</v>
      </c>
      <c r="O286" s="121">
        <v>42</v>
      </c>
      <c r="P286" s="121">
        <v>41</v>
      </c>
      <c r="Q286" s="122">
        <v>40</v>
      </c>
      <c r="R286" s="296"/>
      <c r="S286" s="296"/>
    </row>
    <row r="287" spans="1:19" ht="15">
      <c r="A287" s="125" t="s">
        <v>366</v>
      </c>
      <c r="B287" s="121">
        <v>18</v>
      </c>
      <c r="C287" s="121">
        <v>9</v>
      </c>
      <c r="D287" s="121">
        <v>14</v>
      </c>
      <c r="E287" s="121">
        <v>19</v>
      </c>
      <c r="F287" s="121">
        <v>22</v>
      </c>
      <c r="G287" s="121">
        <v>17</v>
      </c>
      <c r="H287" s="121">
        <v>17</v>
      </c>
      <c r="I287" s="121">
        <v>17</v>
      </c>
      <c r="J287" s="121">
        <v>28</v>
      </c>
      <c r="K287" s="121">
        <v>19</v>
      </c>
      <c r="L287" s="121">
        <v>20</v>
      </c>
      <c r="M287" s="121">
        <v>13</v>
      </c>
      <c r="N287" s="121">
        <v>19</v>
      </c>
      <c r="O287" s="121">
        <v>13</v>
      </c>
      <c r="P287" s="121">
        <v>12</v>
      </c>
      <c r="Q287" s="122">
        <v>20</v>
      </c>
      <c r="R287" s="296"/>
      <c r="S287" s="296"/>
    </row>
    <row r="288" spans="1:19" ht="15">
      <c r="A288" s="77" t="s">
        <v>181</v>
      </c>
      <c r="B288" s="121">
        <v>5106</v>
      </c>
      <c r="C288" s="121">
        <v>4980</v>
      </c>
      <c r="D288" s="121">
        <v>4429</v>
      </c>
      <c r="E288" s="121">
        <v>4698</v>
      </c>
      <c r="F288" s="121">
        <v>4712</v>
      </c>
      <c r="G288" s="121">
        <v>4714</v>
      </c>
      <c r="H288" s="121">
        <v>4868</v>
      </c>
      <c r="I288" s="121">
        <v>4937</v>
      </c>
      <c r="J288" s="121">
        <v>4959</v>
      </c>
      <c r="K288" s="121">
        <v>4686</v>
      </c>
      <c r="L288" s="121">
        <v>4679</v>
      </c>
      <c r="M288" s="121">
        <v>4410</v>
      </c>
      <c r="N288" s="121">
        <v>4820</v>
      </c>
      <c r="O288" s="121">
        <v>4084</v>
      </c>
      <c r="P288" s="121">
        <v>4489</v>
      </c>
      <c r="Q288" s="122">
        <v>4461</v>
      </c>
      <c r="R288" s="296"/>
      <c r="S288" s="296"/>
    </row>
    <row r="289" spans="1:19" ht="15">
      <c r="A289" s="77" t="s">
        <v>390</v>
      </c>
      <c r="B289" s="121">
        <f>SUM(B290:B299)</f>
        <v>1262</v>
      </c>
      <c r="C289" s="121">
        <f aca="true" t="shared" si="14" ref="C289:M289">SUM(C290:C299)</f>
        <v>1179</v>
      </c>
      <c r="D289" s="121">
        <f t="shared" si="14"/>
        <v>1108</v>
      </c>
      <c r="E289" s="121">
        <f t="shared" si="14"/>
        <v>1184</v>
      </c>
      <c r="F289" s="121">
        <f t="shared" si="14"/>
        <v>1187</v>
      </c>
      <c r="G289" s="121">
        <f t="shared" si="14"/>
        <v>1154</v>
      </c>
      <c r="H289" s="121">
        <f t="shared" si="14"/>
        <v>1185</v>
      </c>
      <c r="I289" s="121">
        <f t="shared" si="14"/>
        <v>1233</v>
      </c>
      <c r="J289" s="121">
        <f t="shared" si="14"/>
        <v>1244</v>
      </c>
      <c r="K289" s="121">
        <f t="shared" si="14"/>
        <v>1119</v>
      </c>
      <c r="L289" s="121">
        <f t="shared" si="14"/>
        <v>1109</v>
      </c>
      <c r="M289" s="121">
        <f t="shared" si="14"/>
        <v>1066</v>
      </c>
      <c r="N289" s="121">
        <v>1124</v>
      </c>
      <c r="O289" s="121">
        <v>972</v>
      </c>
      <c r="P289" s="121">
        <v>1085</v>
      </c>
      <c r="Q289" s="122">
        <v>1063</v>
      </c>
      <c r="R289" s="296"/>
      <c r="S289" s="296"/>
    </row>
    <row r="290" spans="1:19" ht="15">
      <c r="A290" s="125" t="s">
        <v>367</v>
      </c>
      <c r="B290" s="121">
        <v>70</v>
      </c>
      <c r="C290" s="121">
        <v>67</v>
      </c>
      <c r="D290" s="121">
        <v>48</v>
      </c>
      <c r="E290" s="121">
        <v>62</v>
      </c>
      <c r="F290" s="121">
        <v>54</v>
      </c>
      <c r="G290" s="121">
        <v>65</v>
      </c>
      <c r="H290" s="121">
        <v>60</v>
      </c>
      <c r="I290" s="121">
        <v>76</v>
      </c>
      <c r="J290" s="121">
        <v>62</v>
      </c>
      <c r="K290" s="121">
        <v>63</v>
      </c>
      <c r="L290" s="121">
        <v>63</v>
      </c>
      <c r="M290" s="121">
        <v>60</v>
      </c>
      <c r="N290" s="121">
        <v>66</v>
      </c>
      <c r="O290" s="121">
        <v>42</v>
      </c>
      <c r="P290" s="121">
        <v>67</v>
      </c>
      <c r="Q290" s="122">
        <v>62</v>
      </c>
      <c r="R290" s="296"/>
      <c r="S290" s="296"/>
    </row>
    <row r="291" spans="1:19" ht="15">
      <c r="A291" s="125" t="s">
        <v>368</v>
      </c>
      <c r="B291" s="121">
        <v>77</v>
      </c>
      <c r="C291" s="121">
        <v>62</v>
      </c>
      <c r="D291" s="121">
        <v>73</v>
      </c>
      <c r="E291" s="121">
        <v>83</v>
      </c>
      <c r="F291" s="121">
        <v>66</v>
      </c>
      <c r="G291" s="121">
        <v>64</v>
      </c>
      <c r="H291" s="121">
        <v>80</v>
      </c>
      <c r="I291" s="121">
        <v>80</v>
      </c>
      <c r="J291" s="121">
        <v>90</v>
      </c>
      <c r="K291" s="121">
        <v>75</v>
      </c>
      <c r="L291" s="121">
        <v>76</v>
      </c>
      <c r="M291" s="121">
        <v>63</v>
      </c>
      <c r="N291" s="121">
        <v>72</v>
      </c>
      <c r="O291" s="121">
        <v>70</v>
      </c>
      <c r="P291" s="121">
        <v>72</v>
      </c>
      <c r="Q291" s="122">
        <v>67</v>
      </c>
      <c r="R291" s="296"/>
      <c r="S291" s="296"/>
    </row>
    <row r="292" spans="1:19" ht="15">
      <c r="A292" s="125" t="s">
        <v>369</v>
      </c>
      <c r="B292" s="121">
        <v>567</v>
      </c>
      <c r="C292" s="121">
        <v>538</v>
      </c>
      <c r="D292" s="121">
        <v>522</v>
      </c>
      <c r="E292" s="121">
        <v>552</v>
      </c>
      <c r="F292" s="121">
        <v>552</v>
      </c>
      <c r="G292" s="121">
        <v>561</v>
      </c>
      <c r="H292" s="121">
        <v>576</v>
      </c>
      <c r="I292" s="121">
        <v>554</v>
      </c>
      <c r="J292" s="121">
        <v>538</v>
      </c>
      <c r="K292" s="121">
        <v>474</v>
      </c>
      <c r="L292" s="121">
        <v>524</v>
      </c>
      <c r="M292" s="121">
        <v>483</v>
      </c>
      <c r="N292" s="121">
        <v>484</v>
      </c>
      <c r="O292" s="121">
        <v>437</v>
      </c>
      <c r="P292" s="121">
        <v>496</v>
      </c>
      <c r="Q292" s="122">
        <v>475</v>
      </c>
      <c r="R292" s="296"/>
      <c r="S292" s="296"/>
    </row>
    <row r="293" spans="1:19" ht="15">
      <c r="A293" s="125" t="s">
        <v>370</v>
      </c>
      <c r="B293" s="121">
        <v>52</v>
      </c>
      <c r="C293" s="121">
        <v>44</v>
      </c>
      <c r="D293" s="121">
        <v>52</v>
      </c>
      <c r="E293" s="121">
        <v>43</v>
      </c>
      <c r="F293" s="121">
        <v>36</v>
      </c>
      <c r="G293" s="121">
        <v>45</v>
      </c>
      <c r="H293" s="121">
        <v>48</v>
      </c>
      <c r="I293" s="121">
        <v>48</v>
      </c>
      <c r="J293" s="121">
        <v>45</v>
      </c>
      <c r="K293" s="121">
        <v>43</v>
      </c>
      <c r="L293" s="121">
        <v>52</v>
      </c>
      <c r="M293" s="121">
        <v>48</v>
      </c>
      <c r="N293" s="121">
        <v>37</v>
      </c>
      <c r="O293" s="121">
        <v>58</v>
      </c>
      <c r="P293" s="121">
        <v>43</v>
      </c>
      <c r="Q293" s="122">
        <v>51</v>
      </c>
      <c r="R293" s="296"/>
      <c r="S293" s="296"/>
    </row>
    <row r="294" spans="1:19" ht="15">
      <c r="A294" s="125" t="s">
        <v>371</v>
      </c>
      <c r="B294" s="121">
        <v>52</v>
      </c>
      <c r="C294" s="121">
        <v>55</v>
      </c>
      <c r="D294" s="121">
        <v>39</v>
      </c>
      <c r="E294" s="121">
        <v>51</v>
      </c>
      <c r="F294" s="121">
        <v>49</v>
      </c>
      <c r="G294" s="121">
        <v>37</v>
      </c>
      <c r="H294" s="121">
        <v>53</v>
      </c>
      <c r="I294" s="121">
        <v>55</v>
      </c>
      <c r="J294" s="121">
        <v>50</v>
      </c>
      <c r="K294" s="121">
        <v>52</v>
      </c>
      <c r="L294" s="121">
        <v>33</v>
      </c>
      <c r="M294" s="121">
        <v>49</v>
      </c>
      <c r="N294" s="121">
        <v>51</v>
      </c>
      <c r="O294" s="121">
        <v>35</v>
      </c>
      <c r="P294" s="121">
        <v>43</v>
      </c>
      <c r="Q294" s="122">
        <v>45</v>
      </c>
      <c r="R294" s="296"/>
      <c r="S294" s="296"/>
    </row>
    <row r="295" spans="1:19" ht="15">
      <c r="A295" s="125" t="s">
        <v>372</v>
      </c>
      <c r="B295" s="121">
        <v>94</v>
      </c>
      <c r="C295" s="121">
        <v>90</v>
      </c>
      <c r="D295" s="121">
        <v>73</v>
      </c>
      <c r="E295" s="121">
        <v>100</v>
      </c>
      <c r="F295" s="121">
        <v>100</v>
      </c>
      <c r="G295" s="121">
        <v>83</v>
      </c>
      <c r="H295" s="121">
        <v>94</v>
      </c>
      <c r="I295" s="121">
        <v>101</v>
      </c>
      <c r="J295" s="121">
        <v>104</v>
      </c>
      <c r="K295" s="121">
        <v>97</v>
      </c>
      <c r="L295" s="121">
        <v>83</v>
      </c>
      <c r="M295" s="121">
        <v>88</v>
      </c>
      <c r="N295" s="121">
        <v>106</v>
      </c>
      <c r="O295" s="121">
        <v>70</v>
      </c>
      <c r="P295" s="121">
        <v>95</v>
      </c>
      <c r="Q295" s="122">
        <v>90</v>
      </c>
      <c r="R295" s="296"/>
      <c r="S295" s="296"/>
    </row>
    <row r="296" spans="1:19" ht="15">
      <c r="A296" s="125" t="s">
        <v>373</v>
      </c>
      <c r="B296" s="121">
        <v>78</v>
      </c>
      <c r="C296" s="121">
        <v>76</v>
      </c>
      <c r="D296" s="121">
        <v>72</v>
      </c>
      <c r="E296" s="121">
        <v>68</v>
      </c>
      <c r="F296" s="121">
        <v>94</v>
      </c>
      <c r="G296" s="121">
        <v>87</v>
      </c>
      <c r="H296" s="121">
        <v>68</v>
      </c>
      <c r="I296" s="121">
        <v>83</v>
      </c>
      <c r="J296" s="121">
        <v>112</v>
      </c>
      <c r="K296" s="121">
        <v>102</v>
      </c>
      <c r="L296" s="121">
        <v>81</v>
      </c>
      <c r="M296" s="121">
        <v>77</v>
      </c>
      <c r="N296" s="121">
        <v>87</v>
      </c>
      <c r="O296" s="121">
        <v>80</v>
      </c>
      <c r="P296" s="121">
        <v>76</v>
      </c>
      <c r="Q296" s="122">
        <v>86</v>
      </c>
      <c r="R296" s="296"/>
      <c r="S296" s="296"/>
    </row>
    <row r="297" spans="1:19" ht="15">
      <c r="A297" s="125" t="s">
        <v>374</v>
      </c>
      <c r="B297" s="121">
        <v>91</v>
      </c>
      <c r="C297" s="121">
        <v>82</v>
      </c>
      <c r="D297" s="121">
        <v>77</v>
      </c>
      <c r="E297" s="121">
        <v>88</v>
      </c>
      <c r="F297" s="121">
        <v>83</v>
      </c>
      <c r="G297" s="121">
        <v>82</v>
      </c>
      <c r="H297" s="121">
        <v>66</v>
      </c>
      <c r="I297" s="121">
        <v>93</v>
      </c>
      <c r="J297" s="121">
        <v>102</v>
      </c>
      <c r="K297" s="121">
        <v>89</v>
      </c>
      <c r="L297" s="121">
        <v>87</v>
      </c>
      <c r="M297" s="121">
        <v>79</v>
      </c>
      <c r="N297" s="121">
        <v>80</v>
      </c>
      <c r="O297" s="121">
        <v>85</v>
      </c>
      <c r="P297" s="121">
        <v>82</v>
      </c>
      <c r="Q297" s="122">
        <v>74</v>
      </c>
      <c r="R297" s="296"/>
      <c r="S297" s="296"/>
    </row>
    <row r="298" spans="1:19" ht="15">
      <c r="A298" s="125" t="s">
        <v>375</v>
      </c>
      <c r="B298" s="121">
        <v>18</v>
      </c>
      <c r="C298" s="121">
        <v>14</v>
      </c>
      <c r="D298" s="121">
        <v>15</v>
      </c>
      <c r="E298" s="121">
        <v>12</v>
      </c>
      <c r="F298" s="121">
        <v>11</v>
      </c>
      <c r="G298" s="121">
        <v>5</v>
      </c>
      <c r="H298" s="121">
        <v>12</v>
      </c>
      <c r="I298" s="121">
        <v>16</v>
      </c>
      <c r="J298" s="121">
        <v>7</v>
      </c>
      <c r="K298" s="121">
        <v>8</v>
      </c>
      <c r="L298" s="121">
        <v>7</v>
      </c>
      <c r="M298" s="121">
        <v>6</v>
      </c>
      <c r="N298" s="121">
        <v>11</v>
      </c>
      <c r="O298" s="121">
        <v>7</v>
      </c>
      <c r="P298" s="121">
        <v>12</v>
      </c>
      <c r="Q298" s="122">
        <v>13</v>
      </c>
      <c r="R298" s="296"/>
      <c r="S298" s="296"/>
    </row>
    <row r="299" spans="1:19" ht="15">
      <c r="A299" s="125" t="s">
        <v>376</v>
      </c>
      <c r="B299" s="121">
        <v>163</v>
      </c>
      <c r="C299" s="121">
        <v>151</v>
      </c>
      <c r="D299" s="121">
        <v>137</v>
      </c>
      <c r="E299" s="121">
        <v>125</v>
      </c>
      <c r="F299" s="121">
        <v>142</v>
      </c>
      <c r="G299" s="121">
        <v>125</v>
      </c>
      <c r="H299" s="121">
        <v>128</v>
      </c>
      <c r="I299" s="121">
        <v>127</v>
      </c>
      <c r="J299" s="121">
        <v>134</v>
      </c>
      <c r="K299" s="121">
        <v>116</v>
      </c>
      <c r="L299" s="121">
        <v>103</v>
      </c>
      <c r="M299" s="121">
        <v>113</v>
      </c>
      <c r="N299" s="121">
        <v>130</v>
      </c>
      <c r="O299" s="121">
        <v>88</v>
      </c>
      <c r="P299" s="121">
        <v>99</v>
      </c>
      <c r="Q299" s="122">
        <v>100</v>
      </c>
      <c r="R299" s="296"/>
      <c r="S299" s="296"/>
    </row>
    <row r="300" spans="1:19" ht="15">
      <c r="A300" s="77" t="s">
        <v>391</v>
      </c>
      <c r="B300" s="121">
        <f>SUM(B301:B305)</f>
        <v>217</v>
      </c>
      <c r="C300" s="121">
        <f aca="true" t="shared" si="15" ref="C300:M300">SUM(C301:C305)</f>
        <v>202</v>
      </c>
      <c r="D300" s="121">
        <f t="shared" si="15"/>
        <v>172</v>
      </c>
      <c r="E300" s="121">
        <f t="shared" si="15"/>
        <v>200</v>
      </c>
      <c r="F300" s="121">
        <f t="shared" si="15"/>
        <v>199</v>
      </c>
      <c r="G300" s="121">
        <f t="shared" si="15"/>
        <v>216</v>
      </c>
      <c r="H300" s="121">
        <f t="shared" si="15"/>
        <v>193</v>
      </c>
      <c r="I300" s="121">
        <f t="shared" si="15"/>
        <v>247</v>
      </c>
      <c r="J300" s="121">
        <f t="shared" si="15"/>
        <v>206</v>
      </c>
      <c r="K300" s="121">
        <f t="shared" si="15"/>
        <v>210</v>
      </c>
      <c r="L300" s="121">
        <f t="shared" si="15"/>
        <v>226</v>
      </c>
      <c r="M300" s="121">
        <f t="shared" si="15"/>
        <v>222</v>
      </c>
      <c r="N300" s="121">
        <v>252</v>
      </c>
      <c r="O300" s="121">
        <v>201</v>
      </c>
      <c r="P300" s="121">
        <v>216</v>
      </c>
      <c r="Q300" s="122">
        <v>213</v>
      </c>
      <c r="R300" s="296"/>
      <c r="S300" s="296"/>
    </row>
    <row r="301" spans="1:19" ht="15">
      <c r="A301" s="125" t="s">
        <v>377</v>
      </c>
      <c r="B301" s="121">
        <v>81</v>
      </c>
      <c r="C301" s="121">
        <v>67</v>
      </c>
      <c r="D301" s="121">
        <v>55</v>
      </c>
      <c r="E301" s="121">
        <v>69</v>
      </c>
      <c r="F301" s="121">
        <v>74</v>
      </c>
      <c r="G301" s="121">
        <v>63</v>
      </c>
      <c r="H301" s="121">
        <v>66</v>
      </c>
      <c r="I301" s="121">
        <v>85</v>
      </c>
      <c r="J301" s="121">
        <v>70</v>
      </c>
      <c r="K301" s="121">
        <v>60</v>
      </c>
      <c r="L301" s="121">
        <v>85</v>
      </c>
      <c r="M301" s="121">
        <v>71</v>
      </c>
      <c r="N301" s="121">
        <v>73</v>
      </c>
      <c r="O301" s="121">
        <v>62</v>
      </c>
      <c r="P301" s="121">
        <v>66</v>
      </c>
      <c r="Q301" s="122">
        <v>63</v>
      </c>
      <c r="R301" s="296"/>
      <c r="S301" s="296"/>
    </row>
    <row r="302" spans="1:19" ht="15">
      <c r="A302" s="125" t="s">
        <v>378</v>
      </c>
      <c r="B302" s="121">
        <v>36</v>
      </c>
      <c r="C302" s="121">
        <v>45</v>
      </c>
      <c r="D302" s="121">
        <v>31</v>
      </c>
      <c r="E302" s="121">
        <v>36</v>
      </c>
      <c r="F302" s="121">
        <v>30</v>
      </c>
      <c r="G302" s="121">
        <v>46</v>
      </c>
      <c r="H302" s="121">
        <v>34</v>
      </c>
      <c r="I302" s="121">
        <v>44</v>
      </c>
      <c r="J302" s="121">
        <v>37</v>
      </c>
      <c r="K302" s="121">
        <v>44</v>
      </c>
      <c r="L302" s="121">
        <v>44</v>
      </c>
      <c r="M302" s="121">
        <v>45</v>
      </c>
      <c r="N302" s="121">
        <v>56</v>
      </c>
      <c r="O302" s="121">
        <v>40</v>
      </c>
      <c r="P302" s="121">
        <v>50</v>
      </c>
      <c r="Q302" s="122">
        <v>42</v>
      </c>
      <c r="R302" s="296"/>
      <c r="S302" s="296"/>
    </row>
    <row r="303" spans="1:19" ht="15">
      <c r="A303" s="125" t="s">
        <v>379</v>
      </c>
      <c r="B303" s="121">
        <v>36</v>
      </c>
      <c r="C303" s="121">
        <v>30</v>
      </c>
      <c r="D303" s="121">
        <v>29</v>
      </c>
      <c r="E303" s="121">
        <v>42</v>
      </c>
      <c r="F303" s="121">
        <v>38</v>
      </c>
      <c r="G303" s="121">
        <v>41</v>
      </c>
      <c r="H303" s="121">
        <v>31</v>
      </c>
      <c r="I303" s="121">
        <v>46</v>
      </c>
      <c r="J303" s="121">
        <v>44</v>
      </c>
      <c r="K303" s="121">
        <v>36</v>
      </c>
      <c r="L303" s="121">
        <v>37</v>
      </c>
      <c r="M303" s="121">
        <v>43</v>
      </c>
      <c r="N303" s="121">
        <v>45</v>
      </c>
      <c r="O303" s="121">
        <v>35</v>
      </c>
      <c r="P303" s="121">
        <v>33</v>
      </c>
      <c r="Q303" s="122">
        <v>47</v>
      </c>
      <c r="R303" s="296"/>
      <c r="S303" s="296"/>
    </row>
    <row r="304" spans="1:19" ht="15">
      <c r="A304" s="125" t="s">
        <v>380</v>
      </c>
      <c r="B304" s="121">
        <v>52</v>
      </c>
      <c r="C304" s="121">
        <v>49</v>
      </c>
      <c r="D304" s="121">
        <v>47</v>
      </c>
      <c r="E304" s="121">
        <v>41</v>
      </c>
      <c r="F304" s="121">
        <v>44</v>
      </c>
      <c r="G304" s="121">
        <v>55</v>
      </c>
      <c r="H304" s="121">
        <v>45</v>
      </c>
      <c r="I304" s="121">
        <v>62</v>
      </c>
      <c r="J304" s="121">
        <v>46</v>
      </c>
      <c r="K304" s="121">
        <v>53</v>
      </c>
      <c r="L304" s="121">
        <v>48</v>
      </c>
      <c r="M304" s="121">
        <v>54</v>
      </c>
      <c r="N304" s="121">
        <v>72</v>
      </c>
      <c r="O304" s="121">
        <v>47</v>
      </c>
      <c r="P304" s="121">
        <v>54</v>
      </c>
      <c r="Q304" s="122">
        <v>51</v>
      </c>
      <c r="R304" s="296"/>
      <c r="S304" s="296"/>
    </row>
    <row r="305" spans="1:19" ht="15">
      <c r="A305" s="125" t="s">
        <v>381</v>
      </c>
      <c r="B305" s="121">
        <v>12</v>
      </c>
      <c r="C305" s="121">
        <v>11</v>
      </c>
      <c r="D305" s="121">
        <v>10</v>
      </c>
      <c r="E305" s="121">
        <v>12</v>
      </c>
      <c r="F305" s="121">
        <v>13</v>
      </c>
      <c r="G305" s="121">
        <v>11</v>
      </c>
      <c r="H305" s="121">
        <v>17</v>
      </c>
      <c r="I305" s="121">
        <v>10</v>
      </c>
      <c r="J305" s="121">
        <v>9</v>
      </c>
      <c r="K305" s="121">
        <v>17</v>
      </c>
      <c r="L305" s="121">
        <v>12</v>
      </c>
      <c r="M305" s="121">
        <v>9</v>
      </c>
      <c r="N305" s="121">
        <v>6</v>
      </c>
      <c r="O305" s="121">
        <v>17</v>
      </c>
      <c r="P305" s="121">
        <v>13</v>
      </c>
      <c r="Q305" s="122">
        <v>10</v>
      </c>
      <c r="R305" s="296"/>
      <c r="S305" s="296"/>
    </row>
    <row r="306" spans="1:19" ht="15">
      <c r="A306" s="77" t="s">
        <v>392</v>
      </c>
      <c r="B306" s="121">
        <f>SUM(B307:B314)</f>
        <v>434</v>
      </c>
      <c r="C306" s="121">
        <f aca="true" t="shared" si="16" ref="C306:M306">SUM(C307:C314)</f>
        <v>466</v>
      </c>
      <c r="D306" s="121">
        <f t="shared" si="16"/>
        <v>330</v>
      </c>
      <c r="E306" s="121">
        <f t="shared" si="16"/>
        <v>395</v>
      </c>
      <c r="F306" s="121">
        <f t="shared" si="16"/>
        <v>401</v>
      </c>
      <c r="G306" s="121">
        <f t="shared" si="16"/>
        <v>430</v>
      </c>
      <c r="H306" s="121">
        <f t="shared" si="16"/>
        <v>444</v>
      </c>
      <c r="I306" s="121">
        <f t="shared" si="16"/>
        <v>416</v>
      </c>
      <c r="J306" s="121">
        <f t="shared" si="16"/>
        <v>464</v>
      </c>
      <c r="K306" s="121">
        <f t="shared" si="16"/>
        <v>434</v>
      </c>
      <c r="L306" s="121">
        <f t="shared" si="16"/>
        <v>402</v>
      </c>
      <c r="M306" s="121">
        <f t="shared" si="16"/>
        <v>421</v>
      </c>
      <c r="N306" s="121">
        <v>445</v>
      </c>
      <c r="O306" s="121">
        <v>379</v>
      </c>
      <c r="P306" s="121">
        <v>415</v>
      </c>
      <c r="Q306" s="122">
        <v>382</v>
      </c>
      <c r="R306" s="296"/>
      <c r="S306" s="296"/>
    </row>
    <row r="307" spans="1:19" ht="15">
      <c r="A307" s="125" t="s">
        <v>382</v>
      </c>
      <c r="B307" s="121">
        <v>151</v>
      </c>
      <c r="C307" s="121">
        <v>165</v>
      </c>
      <c r="D307" s="121">
        <v>126</v>
      </c>
      <c r="E307" s="121">
        <v>133</v>
      </c>
      <c r="F307" s="121">
        <v>126</v>
      </c>
      <c r="G307" s="121">
        <v>139</v>
      </c>
      <c r="H307" s="121">
        <v>144</v>
      </c>
      <c r="I307" s="121">
        <v>144</v>
      </c>
      <c r="J307" s="121">
        <v>159</v>
      </c>
      <c r="K307" s="121">
        <v>149</v>
      </c>
      <c r="L307" s="121">
        <v>117</v>
      </c>
      <c r="M307" s="121">
        <v>138</v>
      </c>
      <c r="N307" s="121">
        <v>174</v>
      </c>
      <c r="O307" s="121">
        <v>130</v>
      </c>
      <c r="P307" s="121">
        <v>134</v>
      </c>
      <c r="Q307" s="122">
        <v>129</v>
      </c>
      <c r="R307" s="296"/>
      <c r="S307" s="296"/>
    </row>
    <row r="308" spans="1:19" ht="15">
      <c r="A308" s="125" t="s">
        <v>383</v>
      </c>
      <c r="B308" s="121">
        <v>1</v>
      </c>
      <c r="C308" s="121">
        <v>4</v>
      </c>
      <c r="D308" s="121">
        <v>1</v>
      </c>
      <c r="E308" s="121">
        <v>7</v>
      </c>
      <c r="F308" s="121">
        <v>7</v>
      </c>
      <c r="G308" s="121">
        <v>1</v>
      </c>
      <c r="H308" s="121">
        <v>4</v>
      </c>
      <c r="I308" s="121">
        <v>6</v>
      </c>
      <c r="J308" s="121">
        <v>6</v>
      </c>
      <c r="K308" s="121">
        <v>10</v>
      </c>
      <c r="L308" s="121">
        <v>5</v>
      </c>
      <c r="M308" s="121">
        <v>3</v>
      </c>
      <c r="N308" s="121">
        <v>4</v>
      </c>
      <c r="O308" s="121">
        <v>1</v>
      </c>
      <c r="P308" s="121">
        <v>5</v>
      </c>
      <c r="Q308" s="122">
        <v>3</v>
      </c>
      <c r="R308" s="296"/>
      <c r="S308" s="296"/>
    </row>
    <row r="309" spans="1:19" ht="15">
      <c r="A309" s="125" t="s">
        <v>384</v>
      </c>
      <c r="B309" s="121">
        <v>80</v>
      </c>
      <c r="C309" s="121">
        <v>93</v>
      </c>
      <c r="D309" s="121">
        <v>66</v>
      </c>
      <c r="E309" s="121">
        <v>75</v>
      </c>
      <c r="F309" s="121">
        <v>92</v>
      </c>
      <c r="G309" s="121">
        <v>89</v>
      </c>
      <c r="H309" s="121">
        <v>90</v>
      </c>
      <c r="I309" s="121">
        <v>87</v>
      </c>
      <c r="J309" s="121">
        <v>88</v>
      </c>
      <c r="K309" s="121">
        <v>89</v>
      </c>
      <c r="L309" s="121">
        <v>86</v>
      </c>
      <c r="M309" s="121">
        <v>77</v>
      </c>
      <c r="N309" s="121">
        <v>65</v>
      </c>
      <c r="O309" s="121">
        <v>67</v>
      </c>
      <c r="P309" s="121">
        <v>70</v>
      </c>
      <c r="Q309" s="122">
        <v>64</v>
      </c>
      <c r="R309" s="296"/>
      <c r="S309" s="296"/>
    </row>
    <row r="310" spans="1:19" ht="15">
      <c r="A310" s="125" t="s">
        <v>385</v>
      </c>
      <c r="B310" s="121">
        <v>69</v>
      </c>
      <c r="C310" s="121">
        <v>74</v>
      </c>
      <c r="D310" s="121">
        <v>43</v>
      </c>
      <c r="E310" s="121">
        <v>74</v>
      </c>
      <c r="F310" s="121">
        <v>69</v>
      </c>
      <c r="G310" s="121">
        <v>73</v>
      </c>
      <c r="H310" s="121">
        <v>74</v>
      </c>
      <c r="I310" s="121">
        <v>66</v>
      </c>
      <c r="J310" s="121">
        <v>80</v>
      </c>
      <c r="K310" s="121">
        <v>57</v>
      </c>
      <c r="L310" s="121">
        <v>61</v>
      </c>
      <c r="M310" s="121">
        <v>82</v>
      </c>
      <c r="N310" s="121">
        <v>73</v>
      </c>
      <c r="O310" s="121">
        <v>65</v>
      </c>
      <c r="P310" s="121">
        <v>71</v>
      </c>
      <c r="Q310" s="122">
        <v>74</v>
      </c>
      <c r="R310" s="296"/>
      <c r="S310" s="296"/>
    </row>
    <row r="311" spans="1:19" ht="15">
      <c r="A311" s="125" t="s">
        <v>386</v>
      </c>
      <c r="B311" s="121">
        <v>50</v>
      </c>
      <c r="C311" s="121">
        <v>43</v>
      </c>
      <c r="D311" s="121">
        <v>38</v>
      </c>
      <c r="E311" s="121">
        <v>30</v>
      </c>
      <c r="F311" s="121">
        <v>46</v>
      </c>
      <c r="G311" s="121">
        <v>53</v>
      </c>
      <c r="H311" s="121">
        <v>54</v>
      </c>
      <c r="I311" s="121">
        <v>58</v>
      </c>
      <c r="J311" s="121">
        <v>52</v>
      </c>
      <c r="K311" s="121">
        <v>51</v>
      </c>
      <c r="L311" s="121">
        <v>50</v>
      </c>
      <c r="M311" s="121">
        <v>48</v>
      </c>
      <c r="N311" s="121">
        <v>38</v>
      </c>
      <c r="O311" s="121">
        <v>51</v>
      </c>
      <c r="P311" s="121">
        <v>57</v>
      </c>
      <c r="Q311" s="122">
        <v>42</v>
      </c>
      <c r="R311" s="296"/>
      <c r="S311" s="296"/>
    </row>
    <row r="312" spans="1:19" ht="15">
      <c r="A312" s="125" t="s">
        <v>387</v>
      </c>
      <c r="B312" s="121">
        <v>33</v>
      </c>
      <c r="C312" s="121">
        <v>32</v>
      </c>
      <c r="D312" s="121">
        <v>20</v>
      </c>
      <c r="E312" s="121">
        <v>32</v>
      </c>
      <c r="F312" s="121">
        <v>23</v>
      </c>
      <c r="G312" s="121">
        <v>24</v>
      </c>
      <c r="H312" s="121">
        <v>29</v>
      </c>
      <c r="I312" s="121">
        <v>19</v>
      </c>
      <c r="J312" s="121">
        <v>37</v>
      </c>
      <c r="K312" s="121">
        <v>40</v>
      </c>
      <c r="L312" s="121">
        <v>38</v>
      </c>
      <c r="M312" s="121">
        <v>33</v>
      </c>
      <c r="N312" s="121">
        <v>35</v>
      </c>
      <c r="O312" s="121">
        <v>31</v>
      </c>
      <c r="P312" s="121">
        <v>29</v>
      </c>
      <c r="Q312" s="122">
        <v>25</v>
      </c>
      <c r="R312" s="296"/>
      <c r="S312" s="296"/>
    </row>
    <row r="313" spans="1:19" ht="15">
      <c r="A313" s="125" t="s">
        <v>388</v>
      </c>
      <c r="B313" s="121">
        <v>38</v>
      </c>
      <c r="C313" s="121">
        <v>38</v>
      </c>
      <c r="D313" s="121">
        <v>23</v>
      </c>
      <c r="E313" s="121">
        <v>32</v>
      </c>
      <c r="F313" s="121">
        <v>27</v>
      </c>
      <c r="G313" s="121">
        <v>34</v>
      </c>
      <c r="H313" s="121">
        <v>34</v>
      </c>
      <c r="I313" s="121">
        <v>21</v>
      </c>
      <c r="J313" s="121">
        <v>26</v>
      </c>
      <c r="K313" s="121">
        <v>28</v>
      </c>
      <c r="L313" s="121">
        <v>31</v>
      </c>
      <c r="M313" s="121">
        <v>30</v>
      </c>
      <c r="N313" s="121">
        <v>45</v>
      </c>
      <c r="O313" s="121">
        <v>24</v>
      </c>
      <c r="P313" s="121">
        <v>35</v>
      </c>
      <c r="Q313" s="122">
        <v>33</v>
      </c>
      <c r="R313" s="296"/>
      <c r="S313" s="296"/>
    </row>
    <row r="314" spans="1:19" ht="15">
      <c r="A314" s="125" t="s">
        <v>389</v>
      </c>
      <c r="B314" s="121">
        <v>12</v>
      </c>
      <c r="C314" s="121">
        <v>17</v>
      </c>
      <c r="D314" s="121">
        <v>13</v>
      </c>
      <c r="E314" s="121">
        <v>12</v>
      </c>
      <c r="F314" s="121">
        <v>11</v>
      </c>
      <c r="G314" s="121">
        <v>17</v>
      </c>
      <c r="H314" s="121">
        <v>15</v>
      </c>
      <c r="I314" s="121">
        <v>15</v>
      </c>
      <c r="J314" s="121">
        <v>16</v>
      </c>
      <c r="K314" s="121">
        <v>10</v>
      </c>
      <c r="L314" s="121">
        <v>14</v>
      </c>
      <c r="M314" s="121">
        <v>10</v>
      </c>
      <c r="N314" s="121">
        <v>11</v>
      </c>
      <c r="O314" s="121">
        <v>10</v>
      </c>
      <c r="P314" s="121">
        <v>14</v>
      </c>
      <c r="Q314" s="122">
        <v>12</v>
      </c>
      <c r="R314" s="296"/>
      <c r="S314" s="296"/>
    </row>
    <row r="315" spans="1:19" ht="15">
      <c r="A315" s="77" t="s">
        <v>393</v>
      </c>
      <c r="B315" s="121">
        <f>SUM(B316:B327)</f>
        <v>1292</v>
      </c>
      <c r="C315" s="121">
        <f aca="true" t="shared" si="17" ref="C315:M315">SUM(C316:C327)</f>
        <v>1191</v>
      </c>
      <c r="D315" s="121">
        <f t="shared" si="17"/>
        <v>1108</v>
      </c>
      <c r="E315" s="121">
        <f t="shared" si="17"/>
        <v>1168</v>
      </c>
      <c r="F315" s="121">
        <f t="shared" si="17"/>
        <v>1128</v>
      </c>
      <c r="G315" s="121">
        <f t="shared" si="17"/>
        <v>1149</v>
      </c>
      <c r="H315" s="121">
        <f t="shared" si="17"/>
        <v>1207</v>
      </c>
      <c r="I315" s="121">
        <f t="shared" si="17"/>
        <v>1178</v>
      </c>
      <c r="J315" s="121">
        <f t="shared" si="17"/>
        <v>1142</v>
      </c>
      <c r="K315" s="121">
        <f t="shared" si="17"/>
        <v>1126</v>
      </c>
      <c r="L315" s="121">
        <f t="shared" si="17"/>
        <v>1142</v>
      </c>
      <c r="M315" s="121">
        <f t="shared" si="17"/>
        <v>1095</v>
      </c>
      <c r="N315" s="121">
        <v>1188</v>
      </c>
      <c r="O315" s="121">
        <v>1023</v>
      </c>
      <c r="P315" s="121">
        <v>1050</v>
      </c>
      <c r="Q315" s="122">
        <v>1098</v>
      </c>
      <c r="R315" s="296"/>
      <c r="S315" s="296"/>
    </row>
    <row r="316" spans="1:19" ht="15">
      <c r="A316" s="125" t="s">
        <v>394</v>
      </c>
      <c r="B316" s="121">
        <v>59</v>
      </c>
      <c r="C316" s="121">
        <v>56</v>
      </c>
      <c r="D316" s="121">
        <v>50</v>
      </c>
      <c r="E316" s="121">
        <v>57</v>
      </c>
      <c r="F316" s="121">
        <v>69</v>
      </c>
      <c r="G316" s="121">
        <v>57</v>
      </c>
      <c r="H316" s="121">
        <v>59</v>
      </c>
      <c r="I316" s="121">
        <v>49</v>
      </c>
      <c r="J316" s="121">
        <v>49</v>
      </c>
      <c r="K316" s="121">
        <v>45</v>
      </c>
      <c r="L316" s="121">
        <v>52</v>
      </c>
      <c r="M316" s="121">
        <v>56</v>
      </c>
      <c r="N316" s="121">
        <v>54</v>
      </c>
      <c r="O316" s="121">
        <v>52</v>
      </c>
      <c r="P316" s="121">
        <v>54</v>
      </c>
      <c r="Q316" s="122">
        <v>38</v>
      </c>
      <c r="R316" s="296"/>
      <c r="S316" s="296"/>
    </row>
    <row r="317" spans="1:19" ht="15">
      <c r="A317" s="125" t="s">
        <v>395</v>
      </c>
      <c r="B317" s="121">
        <v>39</v>
      </c>
      <c r="C317" s="121">
        <v>52</v>
      </c>
      <c r="D317" s="121">
        <v>33</v>
      </c>
      <c r="E317" s="121">
        <v>41</v>
      </c>
      <c r="F317" s="121">
        <v>36</v>
      </c>
      <c r="G317" s="121">
        <v>38</v>
      </c>
      <c r="H317" s="121">
        <v>39</v>
      </c>
      <c r="I317" s="121">
        <v>41</v>
      </c>
      <c r="J317" s="121">
        <v>44</v>
      </c>
      <c r="K317" s="121">
        <v>35</v>
      </c>
      <c r="L317" s="121">
        <v>39</v>
      </c>
      <c r="M317" s="121">
        <v>38</v>
      </c>
      <c r="N317" s="121">
        <v>50</v>
      </c>
      <c r="O317" s="121">
        <v>34</v>
      </c>
      <c r="P317" s="121">
        <v>38</v>
      </c>
      <c r="Q317" s="122">
        <v>31</v>
      </c>
      <c r="R317" s="296"/>
      <c r="S317" s="296"/>
    </row>
    <row r="318" spans="1:19" ht="15">
      <c r="A318" s="125" t="s">
        <v>396</v>
      </c>
      <c r="B318" s="121">
        <v>53</v>
      </c>
      <c r="C318" s="121">
        <v>49</v>
      </c>
      <c r="D318" s="121">
        <v>60</v>
      </c>
      <c r="E318" s="121">
        <v>51</v>
      </c>
      <c r="F318" s="121">
        <v>43</v>
      </c>
      <c r="G318" s="121">
        <v>54</v>
      </c>
      <c r="H318" s="121">
        <v>64</v>
      </c>
      <c r="I318" s="121">
        <v>52</v>
      </c>
      <c r="J318" s="121">
        <v>49</v>
      </c>
      <c r="K318" s="121">
        <v>41</v>
      </c>
      <c r="L318" s="121">
        <v>41</v>
      </c>
      <c r="M318" s="121">
        <v>37</v>
      </c>
      <c r="N318" s="121">
        <v>48</v>
      </c>
      <c r="O318" s="121">
        <v>36</v>
      </c>
      <c r="P318" s="121">
        <v>50</v>
      </c>
      <c r="Q318" s="122">
        <v>43</v>
      </c>
      <c r="R318" s="296"/>
      <c r="S318" s="296"/>
    </row>
    <row r="319" spans="1:19" ht="15">
      <c r="A319" s="125" t="s">
        <v>397</v>
      </c>
      <c r="B319" s="121">
        <v>143</v>
      </c>
      <c r="C319" s="121">
        <v>123</v>
      </c>
      <c r="D319" s="121">
        <v>104</v>
      </c>
      <c r="E319" s="121">
        <v>114</v>
      </c>
      <c r="F319" s="121">
        <v>102</v>
      </c>
      <c r="G319" s="121">
        <v>108</v>
      </c>
      <c r="H319" s="121">
        <v>128</v>
      </c>
      <c r="I319" s="121">
        <v>133</v>
      </c>
      <c r="J319" s="121">
        <v>118</v>
      </c>
      <c r="K319" s="121">
        <v>109</v>
      </c>
      <c r="L319" s="121">
        <v>123</v>
      </c>
      <c r="M319" s="121">
        <v>127</v>
      </c>
      <c r="N319" s="121">
        <v>135</v>
      </c>
      <c r="O319" s="121">
        <v>115</v>
      </c>
      <c r="P319" s="121">
        <v>88</v>
      </c>
      <c r="Q319" s="122">
        <v>110</v>
      </c>
      <c r="R319" s="296"/>
      <c r="S319" s="296"/>
    </row>
    <row r="320" spans="1:19" ht="15">
      <c r="A320" s="125" t="s">
        <v>398</v>
      </c>
      <c r="B320" s="121">
        <v>349</v>
      </c>
      <c r="C320" s="121">
        <v>326</v>
      </c>
      <c r="D320" s="121">
        <v>298</v>
      </c>
      <c r="E320" s="121">
        <v>349</v>
      </c>
      <c r="F320" s="121">
        <v>312</v>
      </c>
      <c r="G320" s="121">
        <v>328</v>
      </c>
      <c r="H320" s="121">
        <v>328</v>
      </c>
      <c r="I320" s="121">
        <v>350</v>
      </c>
      <c r="J320" s="121">
        <v>329</v>
      </c>
      <c r="K320" s="121">
        <v>299</v>
      </c>
      <c r="L320" s="121">
        <v>319</v>
      </c>
      <c r="M320" s="121">
        <v>282</v>
      </c>
      <c r="N320" s="121">
        <v>308</v>
      </c>
      <c r="O320" s="121">
        <v>295</v>
      </c>
      <c r="P320" s="121">
        <v>287</v>
      </c>
      <c r="Q320" s="122">
        <v>286</v>
      </c>
      <c r="R320" s="296"/>
      <c r="S320" s="296"/>
    </row>
    <row r="321" spans="1:19" ht="15">
      <c r="A321" s="125" t="s">
        <v>399</v>
      </c>
      <c r="B321" s="121">
        <v>68</v>
      </c>
      <c r="C321" s="121">
        <v>58</v>
      </c>
      <c r="D321" s="121">
        <v>55</v>
      </c>
      <c r="E321" s="121">
        <v>57</v>
      </c>
      <c r="F321" s="121">
        <v>46</v>
      </c>
      <c r="G321" s="121">
        <v>44</v>
      </c>
      <c r="H321" s="121">
        <v>66</v>
      </c>
      <c r="I321" s="121">
        <v>59</v>
      </c>
      <c r="J321" s="121">
        <v>49</v>
      </c>
      <c r="K321" s="121">
        <v>44</v>
      </c>
      <c r="L321" s="121">
        <v>56</v>
      </c>
      <c r="M321" s="121">
        <v>42</v>
      </c>
      <c r="N321" s="121">
        <v>48</v>
      </c>
      <c r="O321" s="121">
        <v>35</v>
      </c>
      <c r="P321" s="121">
        <v>52</v>
      </c>
      <c r="Q321" s="122">
        <v>56</v>
      </c>
      <c r="R321" s="296"/>
      <c r="S321" s="296"/>
    </row>
    <row r="322" spans="1:19" ht="15">
      <c r="A322" s="125" t="s">
        <v>400</v>
      </c>
      <c r="B322" s="121">
        <v>30</v>
      </c>
      <c r="C322" s="121">
        <v>35</v>
      </c>
      <c r="D322" s="121">
        <v>16</v>
      </c>
      <c r="E322" s="121">
        <v>17</v>
      </c>
      <c r="F322" s="121">
        <v>15</v>
      </c>
      <c r="G322" s="121">
        <v>21</v>
      </c>
      <c r="H322" s="121">
        <v>28</v>
      </c>
      <c r="I322" s="121">
        <v>16</v>
      </c>
      <c r="J322" s="121">
        <v>21</v>
      </c>
      <c r="K322" s="121">
        <v>18</v>
      </c>
      <c r="L322" s="121">
        <v>15</v>
      </c>
      <c r="M322" s="121">
        <v>29</v>
      </c>
      <c r="N322" s="121">
        <v>27</v>
      </c>
      <c r="O322" s="121">
        <v>12</v>
      </c>
      <c r="P322" s="121">
        <v>21</v>
      </c>
      <c r="Q322" s="122">
        <v>27</v>
      </c>
      <c r="R322" s="296"/>
      <c r="S322" s="296"/>
    </row>
    <row r="323" spans="1:19" ht="15">
      <c r="A323" s="125" t="s">
        <v>401</v>
      </c>
      <c r="B323" s="121">
        <v>125</v>
      </c>
      <c r="C323" s="121">
        <v>121</v>
      </c>
      <c r="D323" s="121">
        <v>103</v>
      </c>
      <c r="E323" s="121">
        <v>121</v>
      </c>
      <c r="F323" s="121">
        <v>98</v>
      </c>
      <c r="G323" s="121">
        <v>128</v>
      </c>
      <c r="H323" s="121">
        <v>124</v>
      </c>
      <c r="I323" s="121">
        <v>138</v>
      </c>
      <c r="J323" s="121">
        <v>131</v>
      </c>
      <c r="K323" s="121">
        <v>138</v>
      </c>
      <c r="L323" s="121">
        <v>130</v>
      </c>
      <c r="M323" s="121">
        <v>113</v>
      </c>
      <c r="N323" s="121">
        <v>137</v>
      </c>
      <c r="O323" s="121">
        <v>112</v>
      </c>
      <c r="P323" s="121">
        <v>102</v>
      </c>
      <c r="Q323" s="122">
        <v>115</v>
      </c>
      <c r="R323" s="296"/>
      <c r="S323" s="296"/>
    </row>
    <row r="324" spans="1:19" ht="15">
      <c r="A324" s="125" t="s">
        <v>402</v>
      </c>
      <c r="B324" s="121">
        <v>176</v>
      </c>
      <c r="C324" s="121">
        <v>154</v>
      </c>
      <c r="D324" s="121">
        <v>167</v>
      </c>
      <c r="E324" s="121">
        <v>145</v>
      </c>
      <c r="F324" s="121">
        <v>171</v>
      </c>
      <c r="G324" s="121">
        <v>159</v>
      </c>
      <c r="H324" s="121">
        <v>132</v>
      </c>
      <c r="I324" s="121">
        <v>128</v>
      </c>
      <c r="J324" s="121">
        <v>119</v>
      </c>
      <c r="K324" s="121">
        <v>152</v>
      </c>
      <c r="L324" s="121">
        <v>142</v>
      </c>
      <c r="M324" s="121">
        <v>149</v>
      </c>
      <c r="N324" s="121">
        <v>145</v>
      </c>
      <c r="O324" s="121">
        <v>125</v>
      </c>
      <c r="P324" s="121">
        <v>126</v>
      </c>
      <c r="Q324" s="122">
        <v>165</v>
      </c>
      <c r="R324" s="296"/>
      <c r="S324" s="296"/>
    </row>
    <row r="325" spans="1:19" ht="15">
      <c r="A325" s="125" t="s">
        <v>403</v>
      </c>
      <c r="B325" s="121">
        <v>135</v>
      </c>
      <c r="C325" s="121">
        <v>105</v>
      </c>
      <c r="D325" s="121">
        <v>111</v>
      </c>
      <c r="E325" s="121">
        <v>118</v>
      </c>
      <c r="F325" s="121">
        <v>129</v>
      </c>
      <c r="G325" s="121">
        <v>113</v>
      </c>
      <c r="H325" s="121">
        <v>136</v>
      </c>
      <c r="I325" s="121">
        <v>108</v>
      </c>
      <c r="J325" s="121">
        <v>133</v>
      </c>
      <c r="K325" s="121">
        <v>142</v>
      </c>
      <c r="L325" s="121">
        <v>141</v>
      </c>
      <c r="M325" s="121">
        <v>115</v>
      </c>
      <c r="N325" s="121">
        <v>128</v>
      </c>
      <c r="O325" s="121">
        <v>119</v>
      </c>
      <c r="P325" s="121">
        <v>132</v>
      </c>
      <c r="Q325" s="122">
        <v>133</v>
      </c>
      <c r="R325" s="296"/>
      <c r="S325" s="296"/>
    </row>
    <row r="326" spans="1:19" ht="15">
      <c r="A326" s="125" t="s">
        <v>404</v>
      </c>
      <c r="B326" s="121">
        <v>109</v>
      </c>
      <c r="C326" s="121">
        <v>103</v>
      </c>
      <c r="D326" s="121">
        <v>101</v>
      </c>
      <c r="E326" s="121">
        <v>87</v>
      </c>
      <c r="F326" s="121">
        <v>97</v>
      </c>
      <c r="G326" s="121">
        <v>92</v>
      </c>
      <c r="H326" s="121">
        <v>95</v>
      </c>
      <c r="I326" s="121">
        <v>95</v>
      </c>
      <c r="J326" s="121">
        <v>93</v>
      </c>
      <c r="K326" s="121">
        <v>94</v>
      </c>
      <c r="L326" s="121">
        <v>74</v>
      </c>
      <c r="M326" s="121">
        <v>98</v>
      </c>
      <c r="N326" s="121">
        <v>100</v>
      </c>
      <c r="O326" s="121">
        <v>81</v>
      </c>
      <c r="P326" s="121">
        <v>89</v>
      </c>
      <c r="Q326" s="122">
        <v>90</v>
      </c>
      <c r="R326" s="296"/>
      <c r="S326" s="296"/>
    </row>
    <row r="327" spans="1:19" ht="15">
      <c r="A327" s="125" t="s">
        <v>405</v>
      </c>
      <c r="B327" s="121">
        <v>6</v>
      </c>
      <c r="C327" s="121">
        <v>9</v>
      </c>
      <c r="D327" s="121">
        <v>10</v>
      </c>
      <c r="E327" s="121">
        <v>11</v>
      </c>
      <c r="F327" s="121">
        <v>10</v>
      </c>
      <c r="G327" s="121">
        <v>7</v>
      </c>
      <c r="H327" s="121">
        <v>8</v>
      </c>
      <c r="I327" s="121">
        <v>9</v>
      </c>
      <c r="J327" s="121">
        <v>7</v>
      </c>
      <c r="K327" s="121">
        <v>9</v>
      </c>
      <c r="L327" s="121">
        <v>10</v>
      </c>
      <c r="M327" s="121">
        <v>9</v>
      </c>
      <c r="N327" s="121">
        <v>8</v>
      </c>
      <c r="O327" s="121">
        <v>7</v>
      </c>
      <c r="P327" s="121">
        <v>11</v>
      </c>
      <c r="Q327" s="122">
        <v>4</v>
      </c>
      <c r="R327" s="296"/>
      <c r="S327" s="296"/>
    </row>
    <row r="328" spans="1:19" ht="15">
      <c r="A328" s="77" t="s">
        <v>406</v>
      </c>
      <c r="B328" s="121">
        <f>SUM(B329:B335)</f>
        <v>592</v>
      </c>
      <c r="C328" s="121">
        <f aca="true" t="shared" si="18" ref="C328:M328">SUM(C329:C335)</f>
        <v>600</v>
      </c>
      <c r="D328" s="121">
        <f t="shared" si="18"/>
        <v>578</v>
      </c>
      <c r="E328" s="121">
        <f t="shared" si="18"/>
        <v>582</v>
      </c>
      <c r="F328" s="121">
        <f t="shared" si="18"/>
        <v>627</v>
      </c>
      <c r="G328" s="121">
        <f t="shared" si="18"/>
        <v>587</v>
      </c>
      <c r="H328" s="121">
        <f t="shared" si="18"/>
        <v>606</v>
      </c>
      <c r="I328" s="121">
        <f t="shared" si="18"/>
        <v>666</v>
      </c>
      <c r="J328" s="121">
        <f t="shared" si="18"/>
        <v>666</v>
      </c>
      <c r="K328" s="121">
        <f t="shared" si="18"/>
        <v>610</v>
      </c>
      <c r="L328" s="121">
        <f t="shared" si="18"/>
        <v>561</v>
      </c>
      <c r="M328" s="121">
        <f t="shared" si="18"/>
        <v>542</v>
      </c>
      <c r="N328" s="121">
        <v>595</v>
      </c>
      <c r="O328" s="121">
        <v>485</v>
      </c>
      <c r="P328" s="121">
        <v>559</v>
      </c>
      <c r="Q328" s="122">
        <v>540</v>
      </c>
      <c r="R328" s="296"/>
      <c r="S328" s="296"/>
    </row>
    <row r="329" spans="1:19" ht="15">
      <c r="A329" s="125" t="s">
        <v>407</v>
      </c>
      <c r="B329" s="121">
        <v>58</v>
      </c>
      <c r="C329" s="121">
        <v>66</v>
      </c>
      <c r="D329" s="121">
        <v>61</v>
      </c>
      <c r="E329" s="121">
        <v>64</v>
      </c>
      <c r="F329" s="121">
        <v>67</v>
      </c>
      <c r="G329" s="121">
        <v>78</v>
      </c>
      <c r="H329" s="121">
        <v>70</v>
      </c>
      <c r="I329" s="121">
        <v>81</v>
      </c>
      <c r="J329" s="121">
        <v>101</v>
      </c>
      <c r="K329" s="121">
        <v>86</v>
      </c>
      <c r="L329" s="121">
        <v>74</v>
      </c>
      <c r="M329" s="121">
        <v>73</v>
      </c>
      <c r="N329" s="121">
        <v>73</v>
      </c>
      <c r="O329" s="121">
        <v>61</v>
      </c>
      <c r="P329" s="121">
        <v>78</v>
      </c>
      <c r="Q329" s="122">
        <v>76</v>
      </c>
      <c r="R329" s="296"/>
      <c r="S329" s="296"/>
    </row>
    <row r="330" spans="1:19" ht="15">
      <c r="A330" s="125" t="s">
        <v>408</v>
      </c>
      <c r="B330" s="121">
        <v>49</v>
      </c>
      <c r="C330" s="121">
        <v>48</v>
      </c>
      <c r="D330" s="121">
        <v>44</v>
      </c>
      <c r="E330" s="121">
        <v>32</v>
      </c>
      <c r="F330" s="121">
        <v>50</v>
      </c>
      <c r="G330" s="121">
        <v>38</v>
      </c>
      <c r="H330" s="121">
        <v>43</v>
      </c>
      <c r="I330" s="121">
        <v>49</v>
      </c>
      <c r="J330" s="121">
        <v>54</v>
      </c>
      <c r="K330" s="121">
        <v>42</v>
      </c>
      <c r="L330" s="121">
        <v>41</v>
      </c>
      <c r="M330" s="121">
        <v>44</v>
      </c>
      <c r="N330" s="121">
        <v>54</v>
      </c>
      <c r="O330" s="121">
        <v>39</v>
      </c>
      <c r="P330" s="121">
        <v>48</v>
      </c>
      <c r="Q330" s="122">
        <v>42</v>
      </c>
      <c r="R330" s="296"/>
      <c r="S330" s="296"/>
    </row>
    <row r="331" spans="1:19" ht="15">
      <c r="A331" s="125" t="s">
        <v>409</v>
      </c>
      <c r="B331" s="121">
        <v>53</v>
      </c>
      <c r="C331" s="121">
        <v>53</v>
      </c>
      <c r="D331" s="121">
        <v>56</v>
      </c>
      <c r="E331" s="121">
        <v>59</v>
      </c>
      <c r="F331" s="121">
        <v>60</v>
      </c>
      <c r="G331" s="121">
        <v>63</v>
      </c>
      <c r="H331" s="121">
        <v>69</v>
      </c>
      <c r="I331" s="121">
        <v>66</v>
      </c>
      <c r="J331" s="121">
        <v>58</v>
      </c>
      <c r="K331" s="121">
        <v>55</v>
      </c>
      <c r="L331" s="121">
        <v>47</v>
      </c>
      <c r="M331" s="121">
        <v>62</v>
      </c>
      <c r="N331" s="121">
        <v>68</v>
      </c>
      <c r="O331" s="121">
        <v>46</v>
      </c>
      <c r="P331" s="121">
        <v>53</v>
      </c>
      <c r="Q331" s="122">
        <v>54</v>
      </c>
      <c r="R331" s="296"/>
      <c r="S331" s="296"/>
    </row>
    <row r="332" spans="1:19" ht="15">
      <c r="A332" s="125" t="s">
        <v>410</v>
      </c>
      <c r="B332" s="121">
        <v>56</v>
      </c>
      <c r="C332" s="121">
        <v>49</v>
      </c>
      <c r="D332" s="121">
        <v>67</v>
      </c>
      <c r="E332" s="121">
        <v>70</v>
      </c>
      <c r="F332" s="121">
        <v>71</v>
      </c>
      <c r="G332" s="121">
        <v>57</v>
      </c>
      <c r="H332" s="121">
        <v>65</v>
      </c>
      <c r="I332" s="121">
        <v>59</v>
      </c>
      <c r="J332" s="121">
        <v>84</v>
      </c>
      <c r="K332" s="121">
        <v>48</v>
      </c>
      <c r="L332" s="121">
        <v>54</v>
      </c>
      <c r="M332" s="121">
        <v>63</v>
      </c>
      <c r="N332" s="121">
        <v>63</v>
      </c>
      <c r="O332" s="121">
        <v>61</v>
      </c>
      <c r="P332" s="121">
        <v>53</v>
      </c>
      <c r="Q332" s="122">
        <v>52</v>
      </c>
      <c r="R332" s="296"/>
      <c r="S332" s="296"/>
    </row>
    <row r="333" spans="1:19" ht="15">
      <c r="A333" s="125" t="s">
        <v>411</v>
      </c>
      <c r="B333" s="121">
        <v>298</v>
      </c>
      <c r="C333" s="121">
        <v>299</v>
      </c>
      <c r="D333" s="121">
        <v>283</v>
      </c>
      <c r="E333" s="121">
        <v>279</v>
      </c>
      <c r="F333" s="121">
        <v>297</v>
      </c>
      <c r="G333" s="121">
        <v>267</v>
      </c>
      <c r="H333" s="121">
        <v>269</v>
      </c>
      <c r="I333" s="121">
        <v>307</v>
      </c>
      <c r="J333" s="121">
        <v>281</v>
      </c>
      <c r="K333" s="121">
        <v>297</v>
      </c>
      <c r="L333" s="121">
        <v>255</v>
      </c>
      <c r="M333" s="121">
        <v>226</v>
      </c>
      <c r="N333" s="121">
        <v>244</v>
      </c>
      <c r="O333" s="121">
        <v>205</v>
      </c>
      <c r="P333" s="121">
        <v>241</v>
      </c>
      <c r="Q333" s="122">
        <v>251</v>
      </c>
      <c r="R333" s="296"/>
      <c r="S333" s="296"/>
    </row>
    <row r="334" spans="1:19" ht="15">
      <c r="A334" s="125" t="s">
        <v>412</v>
      </c>
      <c r="B334" s="121">
        <v>31</v>
      </c>
      <c r="C334" s="121">
        <v>44</v>
      </c>
      <c r="D334" s="121">
        <v>33</v>
      </c>
      <c r="E334" s="121">
        <v>32</v>
      </c>
      <c r="F334" s="121">
        <v>33</v>
      </c>
      <c r="G334" s="121">
        <v>39</v>
      </c>
      <c r="H334" s="121">
        <v>49</v>
      </c>
      <c r="I334" s="121">
        <v>39</v>
      </c>
      <c r="J334" s="121">
        <v>37</v>
      </c>
      <c r="K334" s="121">
        <v>42</v>
      </c>
      <c r="L334" s="121">
        <v>39</v>
      </c>
      <c r="M334" s="121">
        <v>33</v>
      </c>
      <c r="N334" s="121">
        <v>41</v>
      </c>
      <c r="O334" s="121">
        <v>30</v>
      </c>
      <c r="P334" s="121">
        <v>41</v>
      </c>
      <c r="Q334" s="122">
        <v>27</v>
      </c>
      <c r="R334" s="296"/>
      <c r="S334" s="296"/>
    </row>
    <row r="335" spans="1:19" ht="15">
      <c r="A335" s="125" t="s">
        <v>413</v>
      </c>
      <c r="B335" s="121">
        <v>47</v>
      </c>
      <c r="C335" s="121">
        <v>41</v>
      </c>
      <c r="D335" s="121">
        <v>34</v>
      </c>
      <c r="E335" s="121">
        <v>46</v>
      </c>
      <c r="F335" s="121">
        <v>49</v>
      </c>
      <c r="G335" s="121">
        <v>45</v>
      </c>
      <c r="H335" s="121">
        <v>41</v>
      </c>
      <c r="I335" s="121">
        <v>65</v>
      </c>
      <c r="J335" s="121">
        <v>51</v>
      </c>
      <c r="K335" s="121">
        <v>40</v>
      </c>
      <c r="L335" s="121">
        <v>51</v>
      </c>
      <c r="M335" s="121">
        <v>41</v>
      </c>
      <c r="N335" s="121">
        <v>52</v>
      </c>
      <c r="O335" s="121">
        <v>43</v>
      </c>
      <c r="P335" s="121">
        <v>45</v>
      </c>
      <c r="Q335" s="122">
        <v>38</v>
      </c>
      <c r="R335" s="296"/>
      <c r="S335" s="296"/>
    </row>
    <row r="336" spans="1:19" ht="15">
      <c r="A336" s="77" t="s">
        <v>414</v>
      </c>
      <c r="B336" s="121">
        <f>SUM(B337:B344)</f>
        <v>630</v>
      </c>
      <c r="C336" s="121">
        <f aca="true" t="shared" si="19" ref="C336:M336">SUM(C337:C344)</f>
        <v>656</v>
      </c>
      <c r="D336" s="121">
        <f t="shared" si="19"/>
        <v>534</v>
      </c>
      <c r="E336" s="121">
        <f t="shared" si="19"/>
        <v>604</v>
      </c>
      <c r="F336" s="121">
        <f t="shared" si="19"/>
        <v>567</v>
      </c>
      <c r="G336" s="121">
        <f t="shared" si="19"/>
        <v>581</v>
      </c>
      <c r="H336" s="121">
        <f t="shared" si="19"/>
        <v>609</v>
      </c>
      <c r="I336" s="121">
        <f t="shared" si="19"/>
        <v>633</v>
      </c>
      <c r="J336" s="121">
        <f t="shared" si="19"/>
        <v>605</v>
      </c>
      <c r="K336" s="121">
        <f t="shared" si="19"/>
        <v>600</v>
      </c>
      <c r="L336" s="121">
        <f t="shared" si="19"/>
        <v>624</v>
      </c>
      <c r="M336" s="121">
        <f t="shared" si="19"/>
        <v>588</v>
      </c>
      <c r="N336" s="121">
        <v>628</v>
      </c>
      <c r="O336" s="121">
        <v>547</v>
      </c>
      <c r="P336" s="121">
        <v>592</v>
      </c>
      <c r="Q336" s="122">
        <v>604</v>
      </c>
      <c r="R336" s="296"/>
      <c r="S336" s="296"/>
    </row>
    <row r="337" spans="1:19" ht="15">
      <c r="A337" s="125" t="s">
        <v>415</v>
      </c>
      <c r="B337" s="121">
        <v>46</v>
      </c>
      <c r="C337" s="121">
        <v>53</v>
      </c>
      <c r="D337" s="121">
        <v>29</v>
      </c>
      <c r="E337" s="121">
        <v>33</v>
      </c>
      <c r="F337" s="121">
        <v>33</v>
      </c>
      <c r="G337" s="121">
        <v>36</v>
      </c>
      <c r="H337" s="121">
        <v>40</v>
      </c>
      <c r="I337" s="121">
        <v>40</v>
      </c>
      <c r="J337" s="121">
        <v>40</v>
      </c>
      <c r="K337" s="121">
        <v>40</v>
      </c>
      <c r="L337" s="121">
        <v>33</v>
      </c>
      <c r="M337" s="121">
        <v>53</v>
      </c>
      <c r="N337" s="121">
        <v>34</v>
      </c>
      <c r="O337" s="121">
        <v>41</v>
      </c>
      <c r="P337" s="121">
        <v>36</v>
      </c>
      <c r="Q337" s="122">
        <v>42</v>
      </c>
      <c r="R337" s="296"/>
      <c r="S337" s="296"/>
    </row>
    <row r="338" spans="1:19" ht="15">
      <c r="A338" s="125" t="s">
        <v>416</v>
      </c>
      <c r="B338" s="121">
        <v>59</v>
      </c>
      <c r="C338" s="121">
        <v>38</v>
      </c>
      <c r="D338" s="121">
        <v>42</v>
      </c>
      <c r="E338" s="121">
        <v>49</v>
      </c>
      <c r="F338" s="121">
        <v>40</v>
      </c>
      <c r="G338" s="121">
        <v>35</v>
      </c>
      <c r="H338" s="121">
        <v>51</v>
      </c>
      <c r="I338" s="121">
        <v>38</v>
      </c>
      <c r="J338" s="121">
        <v>43</v>
      </c>
      <c r="K338" s="121">
        <v>30</v>
      </c>
      <c r="L338" s="121">
        <v>48</v>
      </c>
      <c r="M338" s="121">
        <v>36</v>
      </c>
      <c r="N338" s="121">
        <v>38</v>
      </c>
      <c r="O338" s="121">
        <v>35</v>
      </c>
      <c r="P338" s="121">
        <v>49</v>
      </c>
      <c r="Q338" s="122">
        <v>37</v>
      </c>
      <c r="R338" s="296"/>
      <c r="S338" s="296"/>
    </row>
    <row r="339" spans="1:19" ht="15">
      <c r="A339" s="125" t="s">
        <v>417</v>
      </c>
      <c r="B339" s="121">
        <v>115</v>
      </c>
      <c r="C339" s="121">
        <v>134</v>
      </c>
      <c r="D339" s="121">
        <v>120</v>
      </c>
      <c r="E339" s="121">
        <v>114</v>
      </c>
      <c r="F339" s="121">
        <v>124</v>
      </c>
      <c r="G339" s="121">
        <v>112</v>
      </c>
      <c r="H339" s="121">
        <v>112</v>
      </c>
      <c r="I339" s="121">
        <v>128</v>
      </c>
      <c r="J339" s="121">
        <v>113</v>
      </c>
      <c r="K339" s="121">
        <v>126</v>
      </c>
      <c r="L339" s="121">
        <v>103</v>
      </c>
      <c r="M339" s="121">
        <v>93</v>
      </c>
      <c r="N339" s="121">
        <v>109</v>
      </c>
      <c r="O339" s="121">
        <v>94</v>
      </c>
      <c r="P339" s="121">
        <v>107</v>
      </c>
      <c r="Q339" s="122">
        <v>111</v>
      </c>
      <c r="R339" s="296"/>
      <c r="S339" s="296"/>
    </row>
    <row r="340" spans="1:19" ht="15">
      <c r="A340" s="125" t="s">
        <v>418</v>
      </c>
      <c r="B340" s="121">
        <v>37</v>
      </c>
      <c r="C340" s="121">
        <v>44</v>
      </c>
      <c r="D340" s="121">
        <v>34</v>
      </c>
      <c r="E340" s="121">
        <v>47</v>
      </c>
      <c r="F340" s="121">
        <v>37</v>
      </c>
      <c r="G340" s="121">
        <v>34</v>
      </c>
      <c r="H340" s="121">
        <v>35</v>
      </c>
      <c r="I340" s="121">
        <v>41</v>
      </c>
      <c r="J340" s="121">
        <v>32</v>
      </c>
      <c r="K340" s="121">
        <v>35</v>
      </c>
      <c r="L340" s="121">
        <v>45</v>
      </c>
      <c r="M340" s="121">
        <v>36</v>
      </c>
      <c r="N340" s="121">
        <v>44</v>
      </c>
      <c r="O340" s="121">
        <v>28</v>
      </c>
      <c r="P340" s="121">
        <v>31</v>
      </c>
      <c r="Q340" s="122">
        <v>49</v>
      </c>
      <c r="R340" s="296"/>
      <c r="S340" s="296"/>
    </row>
    <row r="341" spans="1:19" ht="15">
      <c r="A341" s="125" t="s">
        <v>419</v>
      </c>
      <c r="B341" s="121">
        <v>36</v>
      </c>
      <c r="C341" s="121">
        <v>41</v>
      </c>
      <c r="D341" s="121">
        <v>36</v>
      </c>
      <c r="E341" s="121">
        <v>31</v>
      </c>
      <c r="F341" s="121">
        <v>35</v>
      </c>
      <c r="G341" s="121">
        <v>27</v>
      </c>
      <c r="H341" s="121">
        <v>37</v>
      </c>
      <c r="I341" s="121">
        <v>33</v>
      </c>
      <c r="J341" s="121">
        <v>42</v>
      </c>
      <c r="K341" s="121">
        <v>44</v>
      </c>
      <c r="L341" s="121">
        <v>35</v>
      </c>
      <c r="M341" s="121">
        <v>40</v>
      </c>
      <c r="N341" s="121">
        <v>39</v>
      </c>
      <c r="O341" s="121">
        <v>33</v>
      </c>
      <c r="P341" s="121">
        <v>37</v>
      </c>
      <c r="Q341" s="122">
        <v>32</v>
      </c>
      <c r="R341" s="296"/>
      <c r="S341" s="296"/>
    </row>
    <row r="342" spans="1:19" ht="15">
      <c r="A342" s="125" t="s">
        <v>420</v>
      </c>
      <c r="B342" s="121">
        <v>37</v>
      </c>
      <c r="C342" s="121">
        <v>45</v>
      </c>
      <c r="D342" s="121">
        <v>28</v>
      </c>
      <c r="E342" s="121">
        <v>36</v>
      </c>
      <c r="F342" s="121">
        <v>41</v>
      </c>
      <c r="G342" s="121">
        <v>41</v>
      </c>
      <c r="H342" s="121">
        <v>41</v>
      </c>
      <c r="I342" s="121">
        <v>42</v>
      </c>
      <c r="J342" s="121">
        <v>46</v>
      </c>
      <c r="K342" s="121">
        <v>36</v>
      </c>
      <c r="L342" s="121">
        <v>47</v>
      </c>
      <c r="M342" s="121">
        <v>44</v>
      </c>
      <c r="N342" s="121">
        <v>48</v>
      </c>
      <c r="O342" s="121">
        <v>37</v>
      </c>
      <c r="P342" s="121">
        <v>34</v>
      </c>
      <c r="Q342" s="122">
        <v>49</v>
      </c>
      <c r="R342" s="296"/>
      <c r="S342" s="296"/>
    </row>
    <row r="343" spans="1:19" ht="15">
      <c r="A343" s="125" t="s">
        <v>421</v>
      </c>
      <c r="B343" s="121">
        <v>254</v>
      </c>
      <c r="C343" s="121">
        <v>252</v>
      </c>
      <c r="D343" s="121">
        <v>212</v>
      </c>
      <c r="E343" s="121">
        <v>253</v>
      </c>
      <c r="F343" s="121">
        <v>226</v>
      </c>
      <c r="G343" s="121">
        <v>246</v>
      </c>
      <c r="H343" s="121">
        <v>247</v>
      </c>
      <c r="I343" s="121">
        <v>270</v>
      </c>
      <c r="J343" s="121">
        <v>246</v>
      </c>
      <c r="K343" s="121">
        <v>253</v>
      </c>
      <c r="L343" s="121">
        <v>269</v>
      </c>
      <c r="M343" s="121">
        <v>240</v>
      </c>
      <c r="N343" s="121">
        <v>263</v>
      </c>
      <c r="O343" s="121">
        <v>249</v>
      </c>
      <c r="P343" s="121">
        <v>248</v>
      </c>
      <c r="Q343" s="122">
        <v>242</v>
      </c>
      <c r="R343" s="296"/>
      <c r="S343" s="296"/>
    </row>
    <row r="344" spans="1:19" ht="15">
      <c r="A344" s="125" t="s">
        <v>422</v>
      </c>
      <c r="B344" s="121">
        <v>46</v>
      </c>
      <c r="C344" s="121">
        <v>49</v>
      </c>
      <c r="D344" s="121">
        <v>33</v>
      </c>
      <c r="E344" s="121">
        <v>41</v>
      </c>
      <c r="F344" s="121">
        <v>31</v>
      </c>
      <c r="G344" s="121">
        <v>50</v>
      </c>
      <c r="H344" s="121">
        <v>46</v>
      </c>
      <c r="I344" s="121">
        <v>41</v>
      </c>
      <c r="J344" s="121">
        <v>43</v>
      </c>
      <c r="K344" s="121">
        <v>36</v>
      </c>
      <c r="L344" s="121">
        <v>44</v>
      </c>
      <c r="M344" s="121">
        <v>46</v>
      </c>
      <c r="N344" s="121">
        <v>53</v>
      </c>
      <c r="O344" s="121">
        <v>30</v>
      </c>
      <c r="P344" s="121">
        <v>50</v>
      </c>
      <c r="Q344" s="122">
        <v>42</v>
      </c>
      <c r="R344" s="296"/>
      <c r="S344" s="296"/>
    </row>
    <row r="345" spans="1:19" ht="15">
      <c r="A345" s="77" t="s">
        <v>423</v>
      </c>
      <c r="B345" s="121">
        <f>SUM(B346:B354)</f>
        <v>413</v>
      </c>
      <c r="C345" s="121">
        <f aca="true" t="shared" si="20" ref="C345:M345">SUM(C346:C354)</f>
        <v>415</v>
      </c>
      <c r="D345" s="121">
        <f t="shared" si="20"/>
        <v>377</v>
      </c>
      <c r="E345" s="121">
        <f t="shared" si="20"/>
        <v>361</v>
      </c>
      <c r="F345" s="121">
        <f t="shared" si="20"/>
        <v>386</v>
      </c>
      <c r="G345" s="121">
        <f t="shared" si="20"/>
        <v>380</v>
      </c>
      <c r="H345" s="121">
        <f t="shared" si="20"/>
        <v>373</v>
      </c>
      <c r="I345" s="121">
        <f t="shared" si="20"/>
        <v>333</v>
      </c>
      <c r="J345" s="121">
        <f t="shared" si="20"/>
        <v>384</v>
      </c>
      <c r="K345" s="121">
        <f t="shared" si="20"/>
        <v>365</v>
      </c>
      <c r="L345" s="121">
        <f t="shared" si="20"/>
        <v>374</v>
      </c>
      <c r="M345" s="121">
        <f t="shared" si="20"/>
        <v>318</v>
      </c>
      <c r="N345" s="121">
        <v>378</v>
      </c>
      <c r="O345" s="121">
        <v>307</v>
      </c>
      <c r="P345" s="121">
        <v>367</v>
      </c>
      <c r="Q345" s="122">
        <v>366</v>
      </c>
      <c r="R345" s="296"/>
      <c r="S345" s="296"/>
    </row>
    <row r="346" spans="1:19" ht="15">
      <c r="A346" s="125" t="s">
        <v>424</v>
      </c>
      <c r="B346" s="121">
        <v>42</v>
      </c>
      <c r="C346" s="121">
        <v>25</v>
      </c>
      <c r="D346" s="121">
        <v>34</v>
      </c>
      <c r="E346" s="121">
        <v>26</v>
      </c>
      <c r="F346" s="121">
        <v>32</v>
      </c>
      <c r="G346" s="121">
        <v>32</v>
      </c>
      <c r="H346" s="121">
        <v>29</v>
      </c>
      <c r="I346" s="121">
        <v>40</v>
      </c>
      <c r="J346" s="121">
        <v>40</v>
      </c>
      <c r="K346" s="121">
        <v>18</v>
      </c>
      <c r="L346" s="121">
        <v>39</v>
      </c>
      <c r="M346" s="121">
        <v>30</v>
      </c>
      <c r="N346" s="121">
        <v>27</v>
      </c>
      <c r="O346" s="121">
        <v>26</v>
      </c>
      <c r="P346" s="121">
        <v>34</v>
      </c>
      <c r="Q346" s="122">
        <v>30</v>
      </c>
      <c r="R346" s="296"/>
      <c r="S346" s="296"/>
    </row>
    <row r="347" spans="1:19" ht="15">
      <c r="A347" s="125" t="s">
        <v>425</v>
      </c>
      <c r="B347" s="121">
        <v>60</v>
      </c>
      <c r="C347" s="121">
        <v>57</v>
      </c>
      <c r="D347" s="121">
        <v>45</v>
      </c>
      <c r="E347" s="121">
        <v>31</v>
      </c>
      <c r="F347" s="121">
        <v>43</v>
      </c>
      <c r="G347" s="121">
        <v>45</v>
      </c>
      <c r="H347" s="121">
        <v>47</v>
      </c>
      <c r="I347" s="121">
        <v>41</v>
      </c>
      <c r="J347" s="121">
        <v>43</v>
      </c>
      <c r="K347" s="121">
        <v>47</v>
      </c>
      <c r="L347" s="121">
        <v>43</v>
      </c>
      <c r="M347" s="121">
        <v>28</v>
      </c>
      <c r="N347" s="121">
        <v>47</v>
      </c>
      <c r="O347" s="121">
        <v>31</v>
      </c>
      <c r="P347" s="121">
        <v>39</v>
      </c>
      <c r="Q347" s="122">
        <v>25</v>
      </c>
      <c r="R347" s="296"/>
      <c r="S347" s="296"/>
    </row>
    <row r="348" spans="1:19" ht="15">
      <c r="A348" s="125" t="s">
        <v>426</v>
      </c>
      <c r="B348" s="121">
        <v>39</v>
      </c>
      <c r="C348" s="121">
        <v>24</v>
      </c>
      <c r="D348" s="121">
        <v>21</v>
      </c>
      <c r="E348" s="121">
        <v>37</v>
      </c>
      <c r="F348" s="121">
        <v>28</v>
      </c>
      <c r="G348" s="121">
        <v>33</v>
      </c>
      <c r="H348" s="121">
        <v>26</v>
      </c>
      <c r="I348" s="121">
        <v>22</v>
      </c>
      <c r="J348" s="121">
        <v>23</v>
      </c>
      <c r="K348" s="121">
        <v>26</v>
      </c>
      <c r="L348" s="121">
        <v>21</v>
      </c>
      <c r="M348" s="121">
        <v>32</v>
      </c>
      <c r="N348" s="121">
        <v>31</v>
      </c>
      <c r="O348" s="121">
        <v>19</v>
      </c>
      <c r="P348" s="121">
        <v>34</v>
      </c>
      <c r="Q348" s="122">
        <v>26</v>
      </c>
      <c r="R348" s="296"/>
      <c r="S348" s="296"/>
    </row>
    <row r="349" spans="1:19" ht="15">
      <c r="A349" s="125" t="s">
        <v>427</v>
      </c>
      <c r="B349" s="121">
        <v>28</v>
      </c>
      <c r="C349" s="121">
        <v>34</v>
      </c>
      <c r="D349" s="121">
        <v>28</v>
      </c>
      <c r="E349" s="121">
        <v>23</v>
      </c>
      <c r="F349" s="121">
        <v>31</v>
      </c>
      <c r="G349" s="121">
        <v>33</v>
      </c>
      <c r="H349" s="121">
        <v>32</v>
      </c>
      <c r="I349" s="121">
        <v>23</v>
      </c>
      <c r="J349" s="121">
        <v>33</v>
      </c>
      <c r="K349" s="121">
        <v>38</v>
      </c>
      <c r="L349" s="121">
        <v>34</v>
      </c>
      <c r="M349" s="121">
        <v>18</v>
      </c>
      <c r="N349" s="121">
        <v>27</v>
      </c>
      <c r="O349" s="121">
        <v>19</v>
      </c>
      <c r="P349" s="121">
        <v>26</v>
      </c>
      <c r="Q349" s="122">
        <v>32</v>
      </c>
      <c r="R349" s="296"/>
      <c r="S349" s="296"/>
    </row>
    <row r="350" spans="1:19" ht="15">
      <c r="A350" s="125" t="s">
        <v>428</v>
      </c>
      <c r="B350" s="121">
        <v>22</v>
      </c>
      <c r="C350" s="121">
        <v>23</v>
      </c>
      <c r="D350" s="121">
        <v>22</v>
      </c>
      <c r="E350" s="121">
        <v>25</v>
      </c>
      <c r="F350" s="121">
        <v>23</v>
      </c>
      <c r="G350" s="121">
        <v>23</v>
      </c>
      <c r="H350" s="121">
        <v>17</v>
      </c>
      <c r="I350" s="121">
        <v>18</v>
      </c>
      <c r="J350" s="121">
        <v>21</v>
      </c>
      <c r="K350" s="121">
        <v>28</v>
      </c>
      <c r="L350" s="121">
        <v>27</v>
      </c>
      <c r="M350" s="121">
        <v>18</v>
      </c>
      <c r="N350" s="121">
        <v>14</v>
      </c>
      <c r="O350" s="121">
        <v>24</v>
      </c>
      <c r="P350" s="121">
        <v>32</v>
      </c>
      <c r="Q350" s="122">
        <v>20</v>
      </c>
      <c r="R350" s="296"/>
      <c r="S350" s="296"/>
    </row>
    <row r="351" spans="1:19" ht="15">
      <c r="A351" s="125" t="s">
        <v>429</v>
      </c>
      <c r="B351" s="121">
        <v>81</v>
      </c>
      <c r="C351" s="121">
        <v>99</v>
      </c>
      <c r="D351" s="121">
        <v>89</v>
      </c>
      <c r="E351" s="121">
        <v>76</v>
      </c>
      <c r="F351" s="121">
        <v>86</v>
      </c>
      <c r="G351" s="121">
        <v>74</v>
      </c>
      <c r="H351" s="121">
        <v>86</v>
      </c>
      <c r="I351" s="121">
        <v>72</v>
      </c>
      <c r="J351" s="121">
        <v>87</v>
      </c>
      <c r="K351" s="121">
        <v>69</v>
      </c>
      <c r="L351" s="121">
        <v>80</v>
      </c>
      <c r="M351" s="121">
        <v>78</v>
      </c>
      <c r="N351" s="121">
        <v>89</v>
      </c>
      <c r="O351" s="121">
        <v>63</v>
      </c>
      <c r="P351" s="121">
        <v>70</v>
      </c>
      <c r="Q351" s="122">
        <v>85</v>
      </c>
      <c r="R351" s="296"/>
      <c r="S351" s="296"/>
    </row>
    <row r="352" spans="1:19" ht="15">
      <c r="A352" s="125" t="s">
        <v>430</v>
      </c>
      <c r="B352" s="121">
        <v>46</v>
      </c>
      <c r="C352" s="121">
        <v>49</v>
      </c>
      <c r="D352" s="121">
        <v>47</v>
      </c>
      <c r="E352" s="121">
        <v>39</v>
      </c>
      <c r="F352" s="121">
        <v>41</v>
      </c>
      <c r="G352" s="121">
        <v>35</v>
      </c>
      <c r="H352" s="121">
        <v>40</v>
      </c>
      <c r="I352" s="121">
        <v>29</v>
      </c>
      <c r="J352" s="121">
        <v>36</v>
      </c>
      <c r="K352" s="121">
        <v>44</v>
      </c>
      <c r="L352" s="121">
        <v>51</v>
      </c>
      <c r="M352" s="121">
        <v>26</v>
      </c>
      <c r="N352" s="121">
        <v>36</v>
      </c>
      <c r="O352" s="121">
        <v>40</v>
      </c>
      <c r="P352" s="121">
        <v>35</v>
      </c>
      <c r="Q352" s="122">
        <v>30</v>
      </c>
      <c r="R352" s="296"/>
      <c r="S352" s="296"/>
    </row>
    <row r="353" spans="1:19" ht="15">
      <c r="A353" s="125" t="s">
        <v>431</v>
      </c>
      <c r="B353" s="121">
        <v>51</v>
      </c>
      <c r="C353" s="121">
        <v>46</v>
      </c>
      <c r="D353" s="121">
        <v>58</v>
      </c>
      <c r="E353" s="121">
        <v>62</v>
      </c>
      <c r="F353" s="121">
        <v>67</v>
      </c>
      <c r="G353" s="121">
        <v>64</v>
      </c>
      <c r="H353" s="121">
        <v>60</v>
      </c>
      <c r="I353" s="121">
        <v>45</v>
      </c>
      <c r="J353" s="121">
        <v>53</v>
      </c>
      <c r="K353" s="121">
        <v>58</v>
      </c>
      <c r="L353" s="121">
        <v>50</v>
      </c>
      <c r="M353" s="121">
        <v>57</v>
      </c>
      <c r="N353" s="121">
        <v>60</v>
      </c>
      <c r="O353" s="121">
        <v>53</v>
      </c>
      <c r="P353" s="121">
        <v>69</v>
      </c>
      <c r="Q353" s="122">
        <v>75</v>
      </c>
      <c r="R353" s="296"/>
      <c r="S353" s="296"/>
    </row>
    <row r="354" spans="1:19" ht="15">
      <c r="A354" s="125" t="s">
        <v>432</v>
      </c>
      <c r="B354" s="121">
        <v>44</v>
      </c>
      <c r="C354" s="121">
        <v>58</v>
      </c>
      <c r="D354" s="121">
        <v>33</v>
      </c>
      <c r="E354" s="121">
        <v>42</v>
      </c>
      <c r="F354" s="121">
        <v>35</v>
      </c>
      <c r="G354" s="121">
        <v>41</v>
      </c>
      <c r="H354" s="121">
        <v>36</v>
      </c>
      <c r="I354" s="121">
        <v>43</v>
      </c>
      <c r="J354" s="121">
        <v>48</v>
      </c>
      <c r="K354" s="121">
        <v>37</v>
      </c>
      <c r="L354" s="121">
        <v>29</v>
      </c>
      <c r="M354" s="121">
        <v>31</v>
      </c>
      <c r="N354" s="121">
        <v>47</v>
      </c>
      <c r="O354" s="121">
        <v>32</v>
      </c>
      <c r="P354" s="121">
        <v>28</v>
      </c>
      <c r="Q354" s="122">
        <v>43</v>
      </c>
      <c r="R354" s="296"/>
      <c r="S354" s="296"/>
    </row>
    <row r="355" spans="1:19" ht="15">
      <c r="A355" s="77" t="s">
        <v>433</v>
      </c>
      <c r="B355" s="121">
        <f>SUM(B356:B360)</f>
        <v>266</v>
      </c>
      <c r="C355" s="121">
        <f aca="true" t="shared" si="21" ref="C355:M355">SUM(C356:C360)</f>
        <v>271</v>
      </c>
      <c r="D355" s="121">
        <f t="shared" si="21"/>
        <v>222</v>
      </c>
      <c r="E355" s="121">
        <f t="shared" si="21"/>
        <v>204</v>
      </c>
      <c r="F355" s="121">
        <f t="shared" si="21"/>
        <v>217</v>
      </c>
      <c r="G355" s="121">
        <f t="shared" si="21"/>
        <v>217</v>
      </c>
      <c r="H355" s="121">
        <f t="shared" si="21"/>
        <v>251</v>
      </c>
      <c r="I355" s="121">
        <f t="shared" si="21"/>
        <v>231</v>
      </c>
      <c r="J355" s="121">
        <f t="shared" si="21"/>
        <v>248</v>
      </c>
      <c r="K355" s="121">
        <f t="shared" si="21"/>
        <v>222</v>
      </c>
      <c r="L355" s="121">
        <f t="shared" si="21"/>
        <v>241</v>
      </c>
      <c r="M355" s="121">
        <f t="shared" si="21"/>
        <v>158</v>
      </c>
      <c r="N355" s="121">
        <v>210</v>
      </c>
      <c r="O355" s="121">
        <v>170</v>
      </c>
      <c r="P355" s="121">
        <v>205</v>
      </c>
      <c r="Q355" s="122">
        <v>195</v>
      </c>
      <c r="R355" s="296"/>
      <c r="S355" s="296"/>
    </row>
    <row r="356" spans="1:19" ht="15">
      <c r="A356" s="125" t="s">
        <v>434</v>
      </c>
      <c r="B356" s="121">
        <v>31</v>
      </c>
      <c r="C356" s="121">
        <v>22</v>
      </c>
      <c r="D356" s="121">
        <v>19</v>
      </c>
      <c r="E356" s="121">
        <v>20</v>
      </c>
      <c r="F356" s="121">
        <v>21</v>
      </c>
      <c r="G356" s="121">
        <v>18</v>
      </c>
      <c r="H356" s="121">
        <v>17</v>
      </c>
      <c r="I356" s="121">
        <v>25</v>
      </c>
      <c r="J356" s="121">
        <v>25</v>
      </c>
      <c r="K356" s="121">
        <v>24</v>
      </c>
      <c r="L356" s="121">
        <v>22</v>
      </c>
      <c r="M356" s="121">
        <v>16</v>
      </c>
      <c r="N356" s="121">
        <v>27</v>
      </c>
      <c r="O356" s="121">
        <v>20</v>
      </c>
      <c r="P356" s="121">
        <v>24</v>
      </c>
      <c r="Q356" s="122">
        <v>23</v>
      </c>
      <c r="R356" s="296"/>
      <c r="S356" s="296"/>
    </row>
    <row r="357" spans="1:19" ht="15">
      <c r="A357" s="125" t="s">
        <v>435</v>
      </c>
      <c r="B357" s="121">
        <v>46</v>
      </c>
      <c r="C357" s="121">
        <v>53</v>
      </c>
      <c r="D357" s="121">
        <v>24</v>
      </c>
      <c r="E357" s="121">
        <v>30</v>
      </c>
      <c r="F357" s="121">
        <v>36</v>
      </c>
      <c r="G357" s="121">
        <v>31</v>
      </c>
      <c r="H357" s="121">
        <v>42</v>
      </c>
      <c r="I357" s="121">
        <v>42</v>
      </c>
      <c r="J357" s="121">
        <v>48</v>
      </c>
      <c r="K357" s="121">
        <v>34</v>
      </c>
      <c r="L357" s="121">
        <v>52</v>
      </c>
      <c r="M357" s="121">
        <v>24</v>
      </c>
      <c r="N357" s="121">
        <v>33</v>
      </c>
      <c r="O357" s="121">
        <v>32</v>
      </c>
      <c r="P357" s="121">
        <v>32</v>
      </c>
      <c r="Q357" s="122">
        <v>31</v>
      </c>
      <c r="R357" s="296"/>
      <c r="S357" s="296"/>
    </row>
    <row r="358" spans="1:19" ht="15">
      <c r="A358" s="125" t="s">
        <v>436</v>
      </c>
      <c r="B358" s="121">
        <v>73</v>
      </c>
      <c r="C358" s="121">
        <v>99</v>
      </c>
      <c r="D358" s="121">
        <v>59</v>
      </c>
      <c r="E358" s="121">
        <v>67</v>
      </c>
      <c r="F358" s="121">
        <v>85</v>
      </c>
      <c r="G358" s="121">
        <v>69</v>
      </c>
      <c r="H358" s="121">
        <v>84</v>
      </c>
      <c r="I358" s="121">
        <v>71</v>
      </c>
      <c r="J358" s="121">
        <v>68</v>
      </c>
      <c r="K358" s="121">
        <v>66</v>
      </c>
      <c r="L358" s="121">
        <v>67</v>
      </c>
      <c r="M358" s="121">
        <v>51</v>
      </c>
      <c r="N358" s="121">
        <v>66</v>
      </c>
      <c r="O358" s="121">
        <v>50</v>
      </c>
      <c r="P358" s="121">
        <v>80</v>
      </c>
      <c r="Q358" s="122">
        <v>62</v>
      </c>
      <c r="R358" s="296"/>
      <c r="S358" s="296"/>
    </row>
    <row r="359" spans="1:19" ht="15">
      <c r="A359" s="125" t="s">
        <v>437</v>
      </c>
      <c r="B359" s="121">
        <v>64</v>
      </c>
      <c r="C359" s="121">
        <v>45</v>
      </c>
      <c r="D359" s="121">
        <v>59</v>
      </c>
      <c r="E359" s="121">
        <v>34</v>
      </c>
      <c r="F359" s="121">
        <v>38</v>
      </c>
      <c r="G359" s="121">
        <v>52</v>
      </c>
      <c r="H359" s="121">
        <v>55</v>
      </c>
      <c r="I359" s="121">
        <v>45</v>
      </c>
      <c r="J359" s="121">
        <v>49</v>
      </c>
      <c r="K359" s="121">
        <v>48</v>
      </c>
      <c r="L359" s="121">
        <v>47</v>
      </c>
      <c r="M359" s="121">
        <v>34</v>
      </c>
      <c r="N359" s="121">
        <v>33</v>
      </c>
      <c r="O359" s="121">
        <v>29</v>
      </c>
      <c r="P359" s="121">
        <v>32</v>
      </c>
      <c r="Q359" s="122">
        <v>42</v>
      </c>
      <c r="R359" s="296"/>
      <c r="S359" s="296"/>
    </row>
    <row r="360" spans="1:19" ht="15">
      <c r="A360" s="125" t="s">
        <v>438</v>
      </c>
      <c r="B360" s="121">
        <v>52</v>
      </c>
      <c r="C360" s="121">
        <v>52</v>
      </c>
      <c r="D360" s="121">
        <v>61</v>
      </c>
      <c r="E360" s="121">
        <v>53</v>
      </c>
      <c r="F360" s="121">
        <v>37</v>
      </c>
      <c r="G360" s="121">
        <v>47</v>
      </c>
      <c r="H360" s="121">
        <v>53</v>
      </c>
      <c r="I360" s="121">
        <v>48</v>
      </c>
      <c r="J360" s="121">
        <v>58</v>
      </c>
      <c r="K360" s="121">
        <v>50</v>
      </c>
      <c r="L360" s="121">
        <v>53</v>
      </c>
      <c r="M360" s="121">
        <v>33</v>
      </c>
      <c r="N360" s="121">
        <v>51</v>
      </c>
      <c r="O360" s="121">
        <v>39</v>
      </c>
      <c r="P360" s="121">
        <v>37</v>
      </c>
      <c r="Q360" s="122">
        <v>37</v>
      </c>
      <c r="R360" s="296"/>
      <c r="S360" s="296"/>
    </row>
    <row r="361" spans="1:19" ht="15">
      <c r="A361" s="77" t="s">
        <v>22</v>
      </c>
      <c r="B361" s="121">
        <v>15100</v>
      </c>
      <c r="C361" s="121">
        <v>14151</v>
      </c>
      <c r="D361" s="121">
        <v>13353</v>
      </c>
      <c r="E361" s="121">
        <v>13184</v>
      </c>
      <c r="F361" s="121">
        <v>13583</v>
      </c>
      <c r="G361" s="121">
        <v>13788</v>
      </c>
      <c r="H361" s="121">
        <v>14185</v>
      </c>
      <c r="I361" s="121">
        <v>14270</v>
      </c>
      <c r="J361" s="121">
        <v>14137</v>
      </c>
      <c r="K361" s="121">
        <v>13185</v>
      </c>
      <c r="L361" s="121">
        <v>12681</v>
      </c>
      <c r="M361" s="121">
        <v>12241</v>
      </c>
      <c r="N361" s="121">
        <v>12228</v>
      </c>
      <c r="O361" s="121">
        <v>11062</v>
      </c>
      <c r="P361" s="121">
        <v>11151</v>
      </c>
      <c r="Q361" s="122">
        <v>11040</v>
      </c>
      <c r="R361" s="296"/>
      <c r="S361" s="296"/>
    </row>
    <row r="362" spans="1:19" ht="15">
      <c r="A362" s="77" t="s">
        <v>440</v>
      </c>
      <c r="B362" s="121">
        <v>1567</v>
      </c>
      <c r="C362" s="121">
        <v>1451</v>
      </c>
      <c r="D362" s="121">
        <v>1439</v>
      </c>
      <c r="E362" s="121">
        <v>1441</v>
      </c>
      <c r="F362" s="121">
        <v>1562</v>
      </c>
      <c r="G362" s="121">
        <v>1532</v>
      </c>
      <c r="H362" s="121">
        <v>1616</v>
      </c>
      <c r="I362" s="121">
        <v>1497</v>
      </c>
      <c r="J362" s="121">
        <v>1578</v>
      </c>
      <c r="K362" s="121">
        <v>1430</v>
      </c>
      <c r="L362" s="121">
        <v>1411</v>
      </c>
      <c r="M362" s="121">
        <v>1378</v>
      </c>
      <c r="N362" s="121">
        <v>1371</v>
      </c>
      <c r="O362" s="121">
        <v>1199</v>
      </c>
      <c r="P362" s="121">
        <v>1225</v>
      </c>
      <c r="Q362" s="122">
        <v>1180</v>
      </c>
      <c r="R362" s="296"/>
      <c r="S362" s="296"/>
    </row>
    <row r="363" spans="1:19" ht="15">
      <c r="A363" s="77" t="s">
        <v>447</v>
      </c>
      <c r="B363" s="121">
        <f>SUM(B364:B390)</f>
        <v>1567</v>
      </c>
      <c r="C363" s="121">
        <f aca="true" t="shared" si="22" ref="C363:M363">SUM(C364:C390)</f>
        <v>1451</v>
      </c>
      <c r="D363" s="121">
        <f t="shared" si="22"/>
        <v>1439</v>
      </c>
      <c r="E363" s="121">
        <f t="shared" si="22"/>
        <v>1441</v>
      </c>
      <c r="F363" s="121">
        <f t="shared" si="22"/>
        <v>1562</v>
      </c>
      <c r="G363" s="121">
        <f t="shared" si="22"/>
        <v>1532</v>
      </c>
      <c r="H363" s="121">
        <f t="shared" si="22"/>
        <v>1616</v>
      </c>
      <c r="I363" s="121">
        <f t="shared" si="22"/>
        <v>1497</v>
      </c>
      <c r="J363" s="121">
        <f t="shared" si="22"/>
        <v>1578</v>
      </c>
      <c r="K363" s="121">
        <f t="shared" si="22"/>
        <v>1430</v>
      </c>
      <c r="L363" s="121">
        <f t="shared" si="22"/>
        <v>1411</v>
      </c>
      <c r="M363" s="121">
        <f t="shared" si="22"/>
        <v>1378</v>
      </c>
      <c r="N363" s="121">
        <v>1371</v>
      </c>
      <c r="O363" s="121">
        <v>1199</v>
      </c>
      <c r="P363" s="121">
        <v>1225</v>
      </c>
      <c r="Q363" s="122">
        <v>1180</v>
      </c>
      <c r="R363" s="296"/>
      <c r="S363" s="296"/>
    </row>
    <row r="364" spans="1:19" ht="15">
      <c r="A364" s="125" t="s">
        <v>448</v>
      </c>
      <c r="B364" s="121">
        <v>25</v>
      </c>
      <c r="C364" s="121">
        <v>23</v>
      </c>
      <c r="D364" s="121">
        <v>21</v>
      </c>
      <c r="E364" s="121">
        <v>15</v>
      </c>
      <c r="F364" s="121">
        <v>23</v>
      </c>
      <c r="G364" s="121">
        <v>26</v>
      </c>
      <c r="H364" s="121">
        <v>22</v>
      </c>
      <c r="I364" s="121">
        <v>18</v>
      </c>
      <c r="J364" s="121">
        <v>39</v>
      </c>
      <c r="K364" s="121">
        <v>15</v>
      </c>
      <c r="L364" s="121">
        <v>17</v>
      </c>
      <c r="M364" s="121">
        <v>29</v>
      </c>
      <c r="N364" s="121">
        <v>25</v>
      </c>
      <c r="O364" s="121">
        <v>17</v>
      </c>
      <c r="P364" s="121">
        <v>22</v>
      </c>
      <c r="Q364" s="122">
        <v>33</v>
      </c>
      <c r="R364" s="296"/>
      <c r="S364" s="296"/>
    </row>
    <row r="365" spans="1:19" ht="15">
      <c r="A365" s="125" t="s">
        <v>449</v>
      </c>
      <c r="B365" s="121">
        <v>173</v>
      </c>
      <c r="C365" s="121">
        <v>162</v>
      </c>
      <c r="D365" s="121">
        <v>165</v>
      </c>
      <c r="E365" s="121">
        <v>128</v>
      </c>
      <c r="F365" s="121">
        <v>157</v>
      </c>
      <c r="G365" s="121">
        <v>151</v>
      </c>
      <c r="H365" s="121">
        <v>168</v>
      </c>
      <c r="I365" s="121">
        <v>134</v>
      </c>
      <c r="J365" s="121">
        <v>154</v>
      </c>
      <c r="K365" s="121">
        <v>130</v>
      </c>
      <c r="L365" s="121">
        <v>116</v>
      </c>
      <c r="M365" s="121">
        <v>144</v>
      </c>
      <c r="N365" s="121">
        <v>136</v>
      </c>
      <c r="O365" s="121">
        <v>109</v>
      </c>
      <c r="P365" s="121">
        <v>120</v>
      </c>
      <c r="Q365" s="122">
        <v>96</v>
      </c>
      <c r="R365" s="296"/>
      <c r="S365" s="296"/>
    </row>
    <row r="366" spans="1:19" ht="15">
      <c r="A366" s="125" t="s">
        <v>450</v>
      </c>
      <c r="B366" s="121">
        <v>45</v>
      </c>
      <c r="C366" s="121">
        <v>35</v>
      </c>
      <c r="D366" s="121">
        <v>34</v>
      </c>
      <c r="E366" s="121">
        <v>36</v>
      </c>
      <c r="F366" s="121">
        <v>45</v>
      </c>
      <c r="G366" s="121">
        <v>24</v>
      </c>
      <c r="H366" s="121">
        <v>41</v>
      </c>
      <c r="I366" s="121">
        <v>35</v>
      </c>
      <c r="J366" s="121">
        <v>28</v>
      </c>
      <c r="K366" s="121">
        <v>38</v>
      </c>
      <c r="L366" s="121">
        <v>38</v>
      </c>
      <c r="M366" s="121">
        <v>30</v>
      </c>
      <c r="N366" s="121">
        <v>40</v>
      </c>
      <c r="O366" s="121">
        <v>34</v>
      </c>
      <c r="P366" s="121">
        <v>31</v>
      </c>
      <c r="Q366" s="122">
        <v>24</v>
      </c>
      <c r="R366" s="296"/>
      <c r="S366" s="296"/>
    </row>
    <row r="367" spans="1:19" ht="15">
      <c r="A367" s="125" t="s">
        <v>451</v>
      </c>
      <c r="B367" s="121">
        <v>61</v>
      </c>
      <c r="C367" s="121">
        <v>49</v>
      </c>
      <c r="D367" s="121">
        <v>39</v>
      </c>
      <c r="E367" s="121">
        <v>48</v>
      </c>
      <c r="F367" s="121">
        <v>51</v>
      </c>
      <c r="G367" s="121">
        <v>49</v>
      </c>
      <c r="H367" s="121">
        <v>47</v>
      </c>
      <c r="I367" s="121">
        <v>39</v>
      </c>
      <c r="J367" s="121">
        <v>42</v>
      </c>
      <c r="K367" s="121">
        <v>48</v>
      </c>
      <c r="L367" s="121">
        <v>50</v>
      </c>
      <c r="M367" s="121">
        <v>49</v>
      </c>
      <c r="N367" s="121">
        <v>41</v>
      </c>
      <c r="O367" s="121">
        <v>34</v>
      </c>
      <c r="P367" s="121">
        <v>40</v>
      </c>
      <c r="Q367" s="122">
        <v>22</v>
      </c>
      <c r="R367" s="296"/>
      <c r="S367" s="296"/>
    </row>
    <row r="368" spans="1:19" ht="15">
      <c r="A368" s="125" t="s">
        <v>452</v>
      </c>
      <c r="B368" s="121">
        <v>35</v>
      </c>
      <c r="C368" s="121">
        <v>33</v>
      </c>
      <c r="D368" s="121">
        <v>24</v>
      </c>
      <c r="E368" s="121">
        <v>38</v>
      </c>
      <c r="F368" s="121">
        <v>36</v>
      </c>
      <c r="G368" s="121">
        <v>32</v>
      </c>
      <c r="H368" s="121">
        <v>40</v>
      </c>
      <c r="I368" s="121">
        <v>31</v>
      </c>
      <c r="J368" s="121">
        <v>43</v>
      </c>
      <c r="K368" s="121">
        <v>40</v>
      </c>
      <c r="L368" s="121">
        <v>38</v>
      </c>
      <c r="M368" s="121">
        <v>35</v>
      </c>
      <c r="N368" s="121">
        <v>36</v>
      </c>
      <c r="O368" s="121">
        <v>33</v>
      </c>
      <c r="P368" s="121">
        <v>31</v>
      </c>
      <c r="Q368" s="122">
        <v>33</v>
      </c>
      <c r="R368" s="296"/>
      <c r="S368" s="296"/>
    </row>
    <row r="369" spans="1:19" ht="15">
      <c r="A369" s="125" t="s">
        <v>453</v>
      </c>
      <c r="B369" s="121">
        <v>39</v>
      </c>
      <c r="C369" s="121">
        <v>37</v>
      </c>
      <c r="D369" s="121">
        <v>48</v>
      </c>
      <c r="E369" s="121">
        <v>42</v>
      </c>
      <c r="F369" s="121">
        <v>47</v>
      </c>
      <c r="G369" s="121">
        <v>49</v>
      </c>
      <c r="H369" s="121">
        <v>52</v>
      </c>
      <c r="I369" s="121">
        <v>62</v>
      </c>
      <c r="J369" s="121">
        <v>78</v>
      </c>
      <c r="K369" s="121">
        <v>71</v>
      </c>
      <c r="L369" s="121">
        <v>61</v>
      </c>
      <c r="M369" s="121">
        <v>56</v>
      </c>
      <c r="N369" s="121">
        <v>45</v>
      </c>
      <c r="O369" s="121">
        <v>48</v>
      </c>
      <c r="P369" s="121">
        <v>36</v>
      </c>
      <c r="Q369" s="122">
        <v>51</v>
      </c>
      <c r="R369" s="296"/>
      <c r="S369" s="296"/>
    </row>
    <row r="370" spans="1:19" ht="15">
      <c r="A370" s="125" t="s">
        <v>454</v>
      </c>
      <c r="B370" s="121">
        <v>55</v>
      </c>
      <c r="C370" s="121">
        <v>51</v>
      </c>
      <c r="D370" s="121">
        <v>42</v>
      </c>
      <c r="E370" s="121">
        <v>56</v>
      </c>
      <c r="F370" s="121">
        <v>52</v>
      </c>
      <c r="G370" s="121">
        <v>54</v>
      </c>
      <c r="H370" s="121">
        <v>62</v>
      </c>
      <c r="I370" s="121">
        <v>50</v>
      </c>
      <c r="J370" s="121">
        <v>57</v>
      </c>
      <c r="K370" s="121">
        <v>49</v>
      </c>
      <c r="L370" s="121">
        <v>47</v>
      </c>
      <c r="M370" s="121">
        <v>48</v>
      </c>
      <c r="N370" s="121">
        <v>46</v>
      </c>
      <c r="O370" s="121">
        <v>36</v>
      </c>
      <c r="P370" s="121">
        <v>44</v>
      </c>
      <c r="Q370" s="122">
        <v>40</v>
      </c>
      <c r="R370" s="296"/>
      <c r="S370" s="296"/>
    </row>
    <row r="371" spans="1:19" ht="15">
      <c r="A371" s="125" t="s">
        <v>455</v>
      </c>
      <c r="B371" s="121">
        <v>20</v>
      </c>
      <c r="C371" s="121">
        <v>14</v>
      </c>
      <c r="D371" s="121">
        <v>18</v>
      </c>
      <c r="E371" s="121">
        <v>18</v>
      </c>
      <c r="F371" s="121">
        <v>21</v>
      </c>
      <c r="G371" s="121">
        <v>20</v>
      </c>
      <c r="H371" s="121">
        <v>25</v>
      </c>
      <c r="I371" s="121">
        <v>19</v>
      </c>
      <c r="J371" s="121">
        <v>18</v>
      </c>
      <c r="K371" s="121">
        <v>19</v>
      </c>
      <c r="L371" s="121">
        <v>16</v>
      </c>
      <c r="M371" s="121">
        <v>16</v>
      </c>
      <c r="N371" s="121">
        <v>22</v>
      </c>
      <c r="O371" s="121">
        <v>7</v>
      </c>
      <c r="P371" s="121">
        <v>17</v>
      </c>
      <c r="Q371" s="122">
        <v>13</v>
      </c>
      <c r="R371" s="296"/>
      <c r="S371" s="296"/>
    </row>
    <row r="372" spans="1:19" ht="15">
      <c r="A372" s="125" t="s">
        <v>456</v>
      </c>
      <c r="B372" s="121">
        <v>21</v>
      </c>
      <c r="C372" s="121">
        <v>24</v>
      </c>
      <c r="D372" s="121">
        <v>17</v>
      </c>
      <c r="E372" s="121">
        <v>30</v>
      </c>
      <c r="F372" s="121">
        <v>43</v>
      </c>
      <c r="G372" s="121">
        <v>34</v>
      </c>
      <c r="H372" s="121">
        <v>28</v>
      </c>
      <c r="I372" s="121">
        <v>28</v>
      </c>
      <c r="J372" s="121">
        <v>31</v>
      </c>
      <c r="K372" s="121">
        <v>28</v>
      </c>
      <c r="L372" s="121">
        <v>27</v>
      </c>
      <c r="M372" s="121">
        <v>30</v>
      </c>
      <c r="N372" s="121">
        <v>19</v>
      </c>
      <c r="O372" s="121">
        <v>29</v>
      </c>
      <c r="P372" s="121">
        <v>24</v>
      </c>
      <c r="Q372" s="122">
        <v>23</v>
      </c>
      <c r="R372" s="296"/>
      <c r="S372" s="296"/>
    </row>
    <row r="373" spans="1:19" ht="15">
      <c r="A373" s="125" t="s">
        <v>457</v>
      </c>
      <c r="B373" s="121">
        <v>51</v>
      </c>
      <c r="C373" s="121">
        <v>33</v>
      </c>
      <c r="D373" s="121">
        <v>49</v>
      </c>
      <c r="E373" s="121">
        <v>37</v>
      </c>
      <c r="F373" s="121">
        <v>51</v>
      </c>
      <c r="G373" s="121">
        <v>60</v>
      </c>
      <c r="H373" s="121">
        <v>46</v>
      </c>
      <c r="I373" s="121">
        <v>49</v>
      </c>
      <c r="J373" s="121">
        <v>48</v>
      </c>
      <c r="K373" s="121">
        <v>50</v>
      </c>
      <c r="L373" s="121">
        <v>51</v>
      </c>
      <c r="M373" s="121">
        <v>47</v>
      </c>
      <c r="N373" s="121">
        <v>54</v>
      </c>
      <c r="O373" s="121">
        <v>37</v>
      </c>
      <c r="P373" s="121">
        <v>45</v>
      </c>
      <c r="Q373" s="122">
        <v>39</v>
      </c>
      <c r="R373" s="296"/>
      <c r="S373" s="296"/>
    </row>
    <row r="374" spans="1:19" ht="15">
      <c r="A374" s="125" t="s">
        <v>458</v>
      </c>
      <c r="B374" s="121">
        <v>34</v>
      </c>
      <c r="C374" s="121">
        <v>26</v>
      </c>
      <c r="D374" s="121">
        <v>35</v>
      </c>
      <c r="E374" s="121">
        <v>29</v>
      </c>
      <c r="F374" s="121">
        <v>19</v>
      </c>
      <c r="G374" s="121">
        <v>16</v>
      </c>
      <c r="H374" s="121">
        <v>17</v>
      </c>
      <c r="I374" s="121">
        <v>24</v>
      </c>
      <c r="J374" s="121">
        <v>25</v>
      </c>
      <c r="K374" s="121">
        <v>20</v>
      </c>
      <c r="L374" s="121">
        <v>26</v>
      </c>
      <c r="M374" s="121">
        <v>20</v>
      </c>
      <c r="N374" s="121">
        <v>22</v>
      </c>
      <c r="O374" s="121">
        <v>22</v>
      </c>
      <c r="P374" s="121">
        <v>22</v>
      </c>
      <c r="Q374" s="122">
        <v>21</v>
      </c>
      <c r="R374" s="296"/>
      <c r="S374" s="296"/>
    </row>
    <row r="375" spans="1:19" ht="15">
      <c r="A375" s="125" t="s">
        <v>459</v>
      </c>
      <c r="B375" s="121">
        <v>38</v>
      </c>
      <c r="C375" s="121">
        <v>28</v>
      </c>
      <c r="D375" s="121">
        <v>25</v>
      </c>
      <c r="E375" s="121">
        <v>33</v>
      </c>
      <c r="F375" s="121">
        <v>27</v>
      </c>
      <c r="G375" s="121">
        <v>36</v>
      </c>
      <c r="H375" s="121">
        <v>21</v>
      </c>
      <c r="I375" s="121">
        <v>28</v>
      </c>
      <c r="J375" s="121">
        <v>25</v>
      </c>
      <c r="K375" s="121">
        <v>32</v>
      </c>
      <c r="L375" s="121">
        <v>28</v>
      </c>
      <c r="M375" s="121">
        <v>24</v>
      </c>
      <c r="N375" s="121">
        <v>27</v>
      </c>
      <c r="O375" s="121">
        <v>33</v>
      </c>
      <c r="P375" s="121">
        <v>18</v>
      </c>
      <c r="Q375" s="122">
        <v>22</v>
      </c>
      <c r="R375" s="296"/>
      <c r="S375" s="296"/>
    </row>
    <row r="376" spans="1:19" ht="15">
      <c r="A376" s="125" t="s">
        <v>460</v>
      </c>
      <c r="B376" s="121">
        <v>138</v>
      </c>
      <c r="C376" s="121">
        <v>116</v>
      </c>
      <c r="D376" s="121">
        <v>115</v>
      </c>
      <c r="E376" s="121">
        <v>138</v>
      </c>
      <c r="F376" s="121">
        <v>115</v>
      </c>
      <c r="G376" s="121">
        <v>109</v>
      </c>
      <c r="H376" s="121">
        <v>124</v>
      </c>
      <c r="I376" s="121">
        <v>132</v>
      </c>
      <c r="J376" s="121">
        <v>134</v>
      </c>
      <c r="K376" s="121">
        <v>119</v>
      </c>
      <c r="L376" s="121">
        <v>140</v>
      </c>
      <c r="M376" s="121">
        <v>99</v>
      </c>
      <c r="N376" s="121">
        <v>111</v>
      </c>
      <c r="O376" s="121">
        <v>101</v>
      </c>
      <c r="P376" s="121">
        <v>90</v>
      </c>
      <c r="Q376" s="122">
        <v>113</v>
      </c>
      <c r="R376" s="296"/>
      <c r="S376" s="296"/>
    </row>
    <row r="377" spans="1:19" ht="15">
      <c r="A377" s="125" t="s">
        <v>461</v>
      </c>
      <c r="B377" s="121">
        <v>25</v>
      </c>
      <c r="C377" s="121">
        <v>22</v>
      </c>
      <c r="D377" s="121">
        <v>27</v>
      </c>
      <c r="E377" s="121">
        <v>24</v>
      </c>
      <c r="F377" s="121">
        <v>21</v>
      </c>
      <c r="G377" s="121">
        <v>32</v>
      </c>
      <c r="H377" s="121">
        <v>39</v>
      </c>
      <c r="I377" s="121">
        <v>41</v>
      </c>
      <c r="J377" s="121">
        <v>25</v>
      </c>
      <c r="K377" s="121">
        <v>29</v>
      </c>
      <c r="L377" s="121">
        <v>25</v>
      </c>
      <c r="M377" s="121">
        <v>29</v>
      </c>
      <c r="N377" s="121">
        <v>15</v>
      </c>
      <c r="O377" s="121">
        <v>36</v>
      </c>
      <c r="P377" s="121">
        <v>32</v>
      </c>
      <c r="Q377" s="122">
        <v>24</v>
      </c>
      <c r="R377" s="296"/>
      <c r="S377" s="296"/>
    </row>
    <row r="378" spans="1:19" ht="15">
      <c r="A378" s="125" t="s">
        <v>462</v>
      </c>
      <c r="B378" s="121">
        <v>85</v>
      </c>
      <c r="C378" s="121">
        <v>87</v>
      </c>
      <c r="D378" s="121">
        <v>90</v>
      </c>
      <c r="E378" s="121">
        <v>96</v>
      </c>
      <c r="F378" s="121">
        <v>85</v>
      </c>
      <c r="G378" s="121">
        <v>100</v>
      </c>
      <c r="H378" s="121">
        <v>90</v>
      </c>
      <c r="I378" s="121">
        <v>66</v>
      </c>
      <c r="J378" s="121">
        <v>102</v>
      </c>
      <c r="K378" s="121">
        <v>68</v>
      </c>
      <c r="L378" s="121">
        <v>74</v>
      </c>
      <c r="M378" s="121">
        <v>70</v>
      </c>
      <c r="N378" s="121">
        <v>78</v>
      </c>
      <c r="O378" s="121">
        <v>61</v>
      </c>
      <c r="P378" s="121">
        <v>66</v>
      </c>
      <c r="Q378" s="122">
        <v>66</v>
      </c>
      <c r="R378" s="296"/>
      <c r="S378" s="296"/>
    </row>
    <row r="379" spans="1:19" ht="15">
      <c r="A379" s="125" t="s">
        <v>463</v>
      </c>
      <c r="B379" s="121">
        <v>81</v>
      </c>
      <c r="C379" s="121">
        <v>102</v>
      </c>
      <c r="D379" s="121">
        <v>99</v>
      </c>
      <c r="E379" s="121">
        <v>80</v>
      </c>
      <c r="F379" s="121">
        <v>96</v>
      </c>
      <c r="G379" s="121">
        <v>97</v>
      </c>
      <c r="H379" s="121">
        <v>87</v>
      </c>
      <c r="I379" s="121">
        <v>100</v>
      </c>
      <c r="J379" s="121">
        <v>99</v>
      </c>
      <c r="K379" s="121">
        <v>94</v>
      </c>
      <c r="L379" s="121">
        <v>68</v>
      </c>
      <c r="M379" s="121">
        <v>79</v>
      </c>
      <c r="N379" s="121">
        <v>81</v>
      </c>
      <c r="O379" s="121">
        <v>78</v>
      </c>
      <c r="P379" s="121">
        <v>66</v>
      </c>
      <c r="Q379" s="122">
        <v>58</v>
      </c>
      <c r="R379" s="296"/>
      <c r="S379" s="296"/>
    </row>
    <row r="380" spans="1:19" ht="15">
      <c r="A380" s="125" t="s">
        <v>464</v>
      </c>
      <c r="B380" s="121">
        <v>36</v>
      </c>
      <c r="C380" s="121">
        <v>33</v>
      </c>
      <c r="D380" s="121">
        <v>36</v>
      </c>
      <c r="E380" s="121">
        <v>36</v>
      </c>
      <c r="F380" s="121">
        <v>53</v>
      </c>
      <c r="G380" s="121">
        <v>45</v>
      </c>
      <c r="H380" s="121">
        <v>50</v>
      </c>
      <c r="I380" s="121">
        <v>42</v>
      </c>
      <c r="J380" s="121">
        <v>38</v>
      </c>
      <c r="K380" s="121">
        <v>25</v>
      </c>
      <c r="L380" s="121">
        <v>45</v>
      </c>
      <c r="M380" s="121">
        <v>36</v>
      </c>
      <c r="N380" s="121">
        <v>38</v>
      </c>
      <c r="O380" s="121">
        <v>30</v>
      </c>
      <c r="P380" s="121">
        <v>24</v>
      </c>
      <c r="Q380" s="122">
        <v>34</v>
      </c>
      <c r="R380" s="296"/>
      <c r="S380" s="296"/>
    </row>
    <row r="381" spans="1:19" ht="15">
      <c r="A381" s="125" t="s">
        <v>465</v>
      </c>
      <c r="B381" s="121">
        <v>127</v>
      </c>
      <c r="C381" s="121">
        <v>107</v>
      </c>
      <c r="D381" s="121">
        <v>103</v>
      </c>
      <c r="E381" s="121">
        <v>99</v>
      </c>
      <c r="F381" s="121">
        <v>106</v>
      </c>
      <c r="G381" s="121">
        <v>83</v>
      </c>
      <c r="H381" s="121">
        <v>98</v>
      </c>
      <c r="I381" s="121">
        <v>97</v>
      </c>
      <c r="J381" s="121">
        <v>79</v>
      </c>
      <c r="K381" s="121">
        <v>87</v>
      </c>
      <c r="L381" s="121">
        <v>83</v>
      </c>
      <c r="M381" s="121">
        <v>94</v>
      </c>
      <c r="N381" s="121">
        <v>92</v>
      </c>
      <c r="O381" s="121">
        <v>75</v>
      </c>
      <c r="P381" s="121">
        <v>64</v>
      </c>
      <c r="Q381" s="122">
        <v>52</v>
      </c>
      <c r="R381" s="296"/>
      <c r="S381" s="296"/>
    </row>
    <row r="382" spans="1:19" ht="15">
      <c r="A382" s="125" t="s">
        <v>466</v>
      </c>
      <c r="B382" s="121">
        <v>127</v>
      </c>
      <c r="C382" s="121">
        <v>119</v>
      </c>
      <c r="D382" s="121">
        <v>102</v>
      </c>
      <c r="E382" s="121">
        <v>126</v>
      </c>
      <c r="F382" s="121">
        <v>128</v>
      </c>
      <c r="G382" s="121">
        <v>143</v>
      </c>
      <c r="H382" s="121">
        <v>159</v>
      </c>
      <c r="I382" s="121">
        <v>140</v>
      </c>
      <c r="J382" s="121">
        <v>146</v>
      </c>
      <c r="K382" s="121">
        <v>135</v>
      </c>
      <c r="L382" s="121">
        <v>123</v>
      </c>
      <c r="M382" s="121">
        <v>115</v>
      </c>
      <c r="N382" s="121">
        <v>105</v>
      </c>
      <c r="O382" s="121">
        <v>112</v>
      </c>
      <c r="P382" s="121">
        <v>121</v>
      </c>
      <c r="Q382" s="122">
        <v>100</v>
      </c>
      <c r="R382" s="296"/>
      <c r="S382" s="296"/>
    </row>
    <row r="383" spans="1:19" ht="15">
      <c r="A383" s="125" t="s">
        <v>467</v>
      </c>
      <c r="B383" s="121">
        <v>41</v>
      </c>
      <c r="C383" s="121">
        <v>21</v>
      </c>
      <c r="D383" s="121">
        <v>25</v>
      </c>
      <c r="E383" s="121">
        <v>24</v>
      </c>
      <c r="F383" s="121">
        <v>24</v>
      </c>
      <c r="G383" s="121">
        <v>31</v>
      </c>
      <c r="H383" s="121">
        <v>30</v>
      </c>
      <c r="I383" s="121">
        <v>29</v>
      </c>
      <c r="J383" s="121">
        <v>32</v>
      </c>
      <c r="K383" s="121">
        <v>17</v>
      </c>
      <c r="L383" s="121">
        <v>21</v>
      </c>
      <c r="M383" s="121">
        <v>26</v>
      </c>
      <c r="N383" s="121">
        <v>22</v>
      </c>
      <c r="O383" s="121">
        <v>24</v>
      </c>
      <c r="P383" s="121">
        <v>23</v>
      </c>
      <c r="Q383" s="122">
        <v>30</v>
      </c>
      <c r="R383" s="296"/>
      <c r="S383" s="296"/>
    </row>
    <row r="384" spans="1:19" ht="15">
      <c r="A384" s="125" t="s">
        <v>468</v>
      </c>
      <c r="B384" s="121">
        <v>8</v>
      </c>
      <c r="C384" s="121">
        <v>15</v>
      </c>
      <c r="D384" s="121">
        <v>11</v>
      </c>
      <c r="E384" s="121">
        <v>13</v>
      </c>
      <c r="F384" s="121">
        <v>14</v>
      </c>
      <c r="G384" s="121">
        <v>15</v>
      </c>
      <c r="H384" s="121">
        <v>12</v>
      </c>
      <c r="I384" s="121">
        <v>14</v>
      </c>
      <c r="J384" s="121">
        <v>13</v>
      </c>
      <c r="K384" s="121">
        <v>13</v>
      </c>
      <c r="L384" s="121">
        <v>16</v>
      </c>
      <c r="M384" s="121">
        <v>9</v>
      </c>
      <c r="N384" s="121">
        <v>12</v>
      </c>
      <c r="O384" s="121">
        <v>11</v>
      </c>
      <c r="P384" s="121">
        <v>15</v>
      </c>
      <c r="Q384" s="122">
        <v>11</v>
      </c>
      <c r="R384" s="296"/>
      <c r="S384" s="296"/>
    </row>
    <row r="385" spans="1:19" ht="15">
      <c r="A385" s="125" t="s">
        <v>469</v>
      </c>
      <c r="B385" s="121">
        <v>70</v>
      </c>
      <c r="C385" s="121">
        <v>76</v>
      </c>
      <c r="D385" s="121">
        <v>65</v>
      </c>
      <c r="E385" s="121">
        <v>58</v>
      </c>
      <c r="F385" s="121">
        <v>78</v>
      </c>
      <c r="G385" s="121">
        <v>67</v>
      </c>
      <c r="H385" s="121">
        <v>74</v>
      </c>
      <c r="I385" s="121">
        <v>60</v>
      </c>
      <c r="J385" s="121">
        <v>56</v>
      </c>
      <c r="K385" s="121">
        <v>49</v>
      </c>
      <c r="L385" s="121">
        <v>49</v>
      </c>
      <c r="M385" s="121">
        <v>62</v>
      </c>
      <c r="N385" s="121">
        <v>52</v>
      </c>
      <c r="O385" s="121">
        <v>51</v>
      </c>
      <c r="P385" s="121">
        <v>58</v>
      </c>
      <c r="Q385" s="122">
        <v>51</v>
      </c>
      <c r="R385" s="296"/>
      <c r="S385" s="296"/>
    </row>
    <row r="386" spans="1:19" ht="15">
      <c r="A386" s="125" t="s">
        <v>470</v>
      </c>
      <c r="B386" s="121">
        <v>28</v>
      </c>
      <c r="C386" s="121">
        <v>28</v>
      </c>
      <c r="D386" s="121">
        <v>21</v>
      </c>
      <c r="E386" s="121">
        <v>27</v>
      </c>
      <c r="F386" s="121">
        <v>29</v>
      </c>
      <c r="G386" s="121">
        <v>30</v>
      </c>
      <c r="H386" s="121">
        <v>36</v>
      </c>
      <c r="I386" s="121">
        <v>26</v>
      </c>
      <c r="J386" s="121">
        <v>40</v>
      </c>
      <c r="K386" s="121">
        <v>37</v>
      </c>
      <c r="L386" s="121">
        <v>30</v>
      </c>
      <c r="M386" s="121">
        <v>22</v>
      </c>
      <c r="N386" s="121">
        <v>23</v>
      </c>
      <c r="O386" s="121">
        <v>23</v>
      </c>
      <c r="P386" s="121">
        <v>30</v>
      </c>
      <c r="Q386" s="122">
        <v>27</v>
      </c>
      <c r="R386" s="296"/>
      <c r="S386" s="296"/>
    </row>
    <row r="387" spans="1:19" ht="15">
      <c r="A387" s="125" t="s">
        <v>471</v>
      </c>
      <c r="B387" s="121">
        <v>119</v>
      </c>
      <c r="C387" s="121">
        <v>130</v>
      </c>
      <c r="D387" s="121">
        <v>149</v>
      </c>
      <c r="E387" s="121">
        <v>135</v>
      </c>
      <c r="F387" s="121">
        <v>159</v>
      </c>
      <c r="G387" s="121">
        <v>146</v>
      </c>
      <c r="H387" s="121">
        <v>153</v>
      </c>
      <c r="I387" s="121">
        <v>145</v>
      </c>
      <c r="J387" s="121">
        <v>133</v>
      </c>
      <c r="K387" s="121">
        <v>140</v>
      </c>
      <c r="L387" s="121">
        <v>143</v>
      </c>
      <c r="M387" s="121">
        <v>131</v>
      </c>
      <c r="N387" s="121">
        <v>143</v>
      </c>
      <c r="O387" s="121">
        <v>84</v>
      </c>
      <c r="P387" s="121">
        <v>111</v>
      </c>
      <c r="Q387" s="122">
        <v>105</v>
      </c>
      <c r="R387" s="296"/>
      <c r="S387" s="296"/>
    </row>
    <row r="388" spans="1:19" ht="15">
      <c r="A388" s="125" t="s">
        <v>472</v>
      </c>
      <c r="B388" s="121">
        <v>20</v>
      </c>
      <c r="C388" s="121">
        <v>16</v>
      </c>
      <c r="D388" s="121">
        <v>24</v>
      </c>
      <c r="E388" s="121">
        <v>21</v>
      </c>
      <c r="F388" s="121">
        <v>22</v>
      </c>
      <c r="G388" s="121">
        <v>26</v>
      </c>
      <c r="H388" s="121">
        <v>24</v>
      </c>
      <c r="I388" s="121">
        <v>27</v>
      </c>
      <c r="J388" s="121">
        <v>26</v>
      </c>
      <c r="K388" s="121">
        <v>16</v>
      </c>
      <c r="L388" s="121">
        <v>16</v>
      </c>
      <c r="M388" s="121">
        <v>17</v>
      </c>
      <c r="N388" s="121">
        <v>15</v>
      </c>
      <c r="O388" s="121">
        <v>16</v>
      </c>
      <c r="P388" s="121">
        <v>20</v>
      </c>
      <c r="Q388" s="122">
        <v>19</v>
      </c>
      <c r="R388" s="296"/>
      <c r="S388" s="296"/>
    </row>
    <row r="389" spans="1:19" ht="15">
      <c r="A389" s="125" t="s">
        <v>473</v>
      </c>
      <c r="B389" s="121">
        <v>38</v>
      </c>
      <c r="C389" s="121">
        <v>36</v>
      </c>
      <c r="D389" s="121">
        <v>35</v>
      </c>
      <c r="E389" s="121">
        <v>37</v>
      </c>
      <c r="F389" s="121">
        <v>36</v>
      </c>
      <c r="G389" s="121">
        <v>37</v>
      </c>
      <c r="H389" s="121">
        <v>41</v>
      </c>
      <c r="I389" s="121">
        <v>39</v>
      </c>
      <c r="J389" s="121">
        <v>44</v>
      </c>
      <c r="K389" s="121">
        <v>38</v>
      </c>
      <c r="L389" s="121">
        <v>41</v>
      </c>
      <c r="M389" s="121">
        <v>41</v>
      </c>
      <c r="N389" s="121">
        <v>50</v>
      </c>
      <c r="O389" s="121">
        <v>32</v>
      </c>
      <c r="P389" s="121">
        <v>36</v>
      </c>
      <c r="Q389" s="122">
        <v>45</v>
      </c>
      <c r="R389" s="296"/>
      <c r="S389" s="296"/>
    </row>
    <row r="390" spans="1:19" ht="15">
      <c r="A390" s="125" t="s">
        <v>474</v>
      </c>
      <c r="B390" s="121">
        <v>27</v>
      </c>
      <c r="C390" s="121">
        <v>28</v>
      </c>
      <c r="D390" s="121">
        <v>20</v>
      </c>
      <c r="E390" s="121">
        <v>17</v>
      </c>
      <c r="F390" s="121">
        <v>24</v>
      </c>
      <c r="G390" s="121">
        <v>20</v>
      </c>
      <c r="H390" s="121">
        <v>30</v>
      </c>
      <c r="I390" s="121">
        <v>22</v>
      </c>
      <c r="J390" s="121">
        <v>23</v>
      </c>
      <c r="K390" s="121">
        <v>23</v>
      </c>
      <c r="L390" s="121">
        <v>22</v>
      </c>
      <c r="M390" s="121">
        <v>20</v>
      </c>
      <c r="N390" s="121">
        <v>21</v>
      </c>
      <c r="O390" s="121">
        <v>26</v>
      </c>
      <c r="P390" s="121">
        <v>19</v>
      </c>
      <c r="Q390" s="122">
        <v>28</v>
      </c>
      <c r="R390" s="296"/>
      <c r="S390" s="296"/>
    </row>
    <row r="391" spans="1:19" ht="15">
      <c r="A391" s="77" t="s">
        <v>439</v>
      </c>
      <c r="B391" s="121">
        <v>5616</v>
      </c>
      <c r="C391" s="121">
        <v>5082</v>
      </c>
      <c r="D391" s="121">
        <v>4801</v>
      </c>
      <c r="E391" s="121">
        <v>4676</v>
      </c>
      <c r="F391" s="121">
        <v>4826</v>
      </c>
      <c r="G391" s="121">
        <v>4851</v>
      </c>
      <c r="H391" s="121">
        <v>4990</v>
      </c>
      <c r="I391" s="121">
        <v>5149</v>
      </c>
      <c r="J391" s="121">
        <v>4934</v>
      </c>
      <c r="K391" s="121">
        <v>4728</v>
      </c>
      <c r="L391" s="121">
        <v>4524</v>
      </c>
      <c r="M391" s="121">
        <v>4267</v>
      </c>
      <c r="N391" s="121">
        <v>4227</v>
      </c>
      <c r="O391" s="121">
        <v>3836</v>
      </c>
      <c r="P391" s="121">
        <v>3868</v>
      </c>
      <c r="Q391" s="122">
        <v>3676</v>
      </c>
      <c r="R391" s="296"/>
      <c r="S391" s="296"/>
    </row>
    <row r="392" spans="1:19" ht="15">
      <c r="A392" s="77" t="s">
        <v>475</v>
      </c>
      <c r="B392" s="121">
        <f>SUM(B393:B400)</f>
        <v>335</v>
      </c>
      <c r="C392" s="121">
        <f aca="true" t="shared" si="23" ref="C392:M392">SUM(C393:C400)</f>
        <v>280</v>
      </c>
      <c r="D392" s="121">
        <f t="shared" si="23"/>
        <v>296</v>
      </c>
      <c r="E392" s="121">
        <f t="shared" si="23"/>
        <v>331</v>
      </c>
      <c r="F392" s="121">
        <f t="shared" si="23"/>
        <v>319</v>
      </c>
      <c r="G392" s="121">
        <f t="shared" si="23"/>
        <v>315</v>
      </c>
      <c r="H392" s="121">
        <f t="shared" si="23"/>
        <v>308</v>
      </c>
      <c r="I392" s="121">
        <f t="shared" si="23"/>
        <v>324</v>
      </c>
      <c r="J392" s="121">
        <f t="shared" si="23"/>
        <v>347</v>
      </c>
      <c r="K392" s="121">
        <f t="shared" si="23"/>
        <v>330</v>
      </c>
      <c r="L392" s="121">
        <f t="shared" si="23"/>
        <v>311</v>
      </c>
      <c r="M392" s="121">
        <f t="shared" si="23"/>
        <v>308</v>
      </c>
      <c r="N392" s="121">
        <v>292</v>
      </c>
      <c r="O392" s="121">
        <v>248</v>
      </c>
      <c r="P392" s="121">
        <v>297</v>
      </c>
      <c r="Q392" s="122">
        <v>240</v>
      </c>
      <c r="R392" s="296"/>
      <c r="S392" s="296"/>
    </row>
    <row r="393" spans="1:19" ht="15">
      <c r="A393" s="125" t="s">
        <v>476</v>
      </c>
      <c r="B393" s="121">
        <v>118</v>
      </c>
      <c r="C393" s="121">
        <v>87</v>
      </c>
      <c r="D393" s="121">
        <v>111</v>
      </c>
      <c r="E393" s="121">
        <v>125</v>
      </c>
      <c r="F393" s="121">
        <v>126</v>
      </c>
      <c r="G393" s="121">
        <v>101</v>
      </c>
      <c r="H393" s="121">
        <v>98</v>
      </c>
      <c r="I393" s="121">
        <v>112</v>
      </c>
      <c r="J393" s="121">
        <v>131</v>
      </c>
      <c r="K393" s="121">
        <v>115</v>
      </c>
      <c r="L393" s="121">
        <v>113</v>
      </c>
      <c r="M393" s="121">
        <v>101</v>
      </c>
      <c r="N393" s="121">
        <v>103</v>
      </c>
      <c r="O393" s="121">
        <v>72</v>
      </c>
      <c r="P393" s="121">
        <v>91</v>
      </c>
      <c r="Q393" s="122">
        <v>77</v>
      </c>
      <c r="R393" s="296"/>
      <c r="S393" s="296"/>
    </row>
    <row r="394" spans="1:19" ht="15">
      <c r="A394" s="125" t="s">
        <v>477</v>
      </c>
      <c r="B394" s="121">
        <v>54</v>
      </c>
      <c r="C394" s="121">
        <v>46</v>
      </c>
      <c r="D394" s="121">
        <v>41</v>
      </c>
      <c r="E394" s="121">
        <v>58</v>
      </c>
      <c r="F394" s="121">
        <v>59</v>
      </c>
      <c r="G394" s="121">
        <v>64</v>
      </c>
      <c r="H394" s="121">
        <v>50</v>
      </c>
      <c r="I394" s="121">
        <v>53</v>
      </c>
      <c r="J394" s="121">
        <v>47</v>
      </c>
      <c r="K394" s="121">
        <v>55</v>
      </c>
      <c r="L394" s="121">
        <v>50</v>
      </c>
      <c r="M394" s="121">
        <v>50</v>
      </c>
      <c r="N394" s="121">
        <v>41</v>
      </c>
      <c r="O394" s="121">
        <v>49</v>
      </c>
      <c r="P394" s="121">
        <v>53</v>
      </c>
      <c r="Q394" s="122">
        <v>42</v>
      </c>
      <c r="R394" s="296"/>
      <c r="S394" s="296"/>
    </row>
    <row r="395" spans="1:19" ht="15">
      <c r="A395" s="125" t="s">
        <v>478</v>
      </c>
      <c r="B395" s="121">
        <v>44</v>
      </c>
      <c r="C395" s="121">
        <v>35</v>
      </c>
      <c r="D395" s="121">
        <v>44</v>
      </c>
      <c r="E395" s="121">
        <v>36</v>
      </c>
      <c r="F395" s="121">
        <v>48</v>
      </c>
      <c r="G395" s="121">
        <v>45</v>
      </c>
      <c r="H395" s="121">
        <v>40</v>
      </c>
      <c r="I395" s="121">
        <v>45</v>
      </c>
      <c r="J395" s="121">
        <v>46</v>
      </c>
      <c r="K395" s="121">
        <v>45</v>
      </c>
      <c r="L395" s="121">
        <v>53</v>
      </c>
      <c r="M395" s="121">
        <v>42</v>
      </c>
      <c r="N395" s="121">
        <v>39</v>
      </c>
      <c r="O395" s="121">
        <v>42</v>
      </c>
      <c r="P395" s="121">
        <v>41</v>
      </c>
      <c r="Q395" s="122">
        <v>31</v>
      </c>
      <c r="R395" s="296"/>
      <c r="S395" s="296"/>
    </row>
    <row r="396" spans="1:19" ht="15">
      <c r="A396" s="125" t="s">
        <v>479</v>
      </c>
      <c r="B396" s="121">
        <v>13</v>
      </c>
      <c r="C396" s="121">
        <v>16</v>
      </c>
      <c r="D396" s="121">
        <v>12</v>
      </c>
      <c r="E396" s="121">
        <v>7</v>
      </c>
      <c r="F396" s="121">
        <v>6</v>
      </c>
      <c r="G396" s="121">
        <v>17</v>
      </c>
      <c r="H396" s="121">
        <v>15</v>
      </c>
      <c r="I396" s="121">
        <v>16</v>
      </c>
      <c r="J396" s="121">
        <v>21</v>
      </c>
      <c r="K396" s="121">
        <v>7</v>
      </c>
      <c r="L396" s="121">
        <v>10</v>
      </c>
      <c r="M396" s="121">
        <v>14</v>
      </c>
      <c r="N396" s="121">
        <v>16</v>
      </c>
      <c r="O396" s="121">
        <v>7</v>
      </c>
      <c r="P396" s="121">
        <v>12</v>
      </c>
      <c r="Q396" s="122">
        <v>6</v>
      </c>
      <c r="R396" s="296"/>
      <c r="S396" s="296"/>
    </row>
    <row r="397" spans="1:19" ht="15">
      <c r="A397" s="125" t="s">
        <v>480</v>
      </c>
      <c r="B397" s="121">
        <v>26</v>
      </c>
      <c r="C397" s="121">
        <v>29</v>
      </c>
      <c r="D397" s="121">
        <v>19</v>
      </c>
      <c r="E397" s="121">
        <v>22</v>
      </c>
      <c r="F397" s="121">
        <v>13</v>
      </c>
      <c r="G397" s="121">
        <v>22</v>
      </c>
      <c r="H397" s="121">
        <v>28</v>
      </c>
      <c r="I397" s="121">
        <v>25</v>
      </c>
      <c r="J397" s="121">
        <v>32</v>
      </c>
      <c r="K397" s="121">
        <v>19</v>
      </c>
      <c r="L397" s="121">
        <v>22</v>
      </c>
      <c r="M397" s="121">
        <v>22</v>
      </c>
      <c r="N397" s="121">
        <v>31</v>
      </c>
      <c r="O397" s="121">
        <v>20</v>
      </c>
      <c r="P397" s="121">
        <v>25</v>
      </c>
      <c r="Q397" s="122">
        <v>21</v>
      </c>
      <c r="R397" s="296"/>
      <c r="S397" s="296"/>
    </row>
    <row r="398" spans="1:19" ht="15">
      <c r="A398" s="125" t="s">
        <v>481</v>
      </c>
      <c r="B398" s="121">
        <v>23</v>
      </c>
      <c r="C398" s="121">
        <v>21</v>
      </c>
      <c r="D398" s="121">
        <v>15</v>
      </c>
      <c r="E398" s="121">
        <v>25</v>
      </c>
      <c r="F398" s="121">
        <v>25</v>
      </c>
      <c r="G398" s="121">
        <v>22</v>
      </c>
      <c r="H398" s="121">
        <v>17</v>
      </c>
      <c r="I398" s="121">
        <v>19</v>
      </c>
      <c r="J398" s="121">
        <v>22</v>
      </c>
      <c r="K398" s="121">
        <v>21</v>
      </c>
      <c r="L398" s="121">
        <v>15</v>
      </c>
      <c r="M398" s="121">
        <v>21</v>
      </c>
      <c r="N398" s="121">
        <v>19</v>
      </c>
      <c r="O398" s="121">
        <v>15</v>
      </c>
      <c r="P398" s="121">
        <v>26</v>
      </c>
      <c r="Q398" s="122">
        <v>17</v>
      </c>
      <c r="R398" s="296"/>
      <c r="S398" s="296"/>
    </row>
    <row r="399" spans="1:19" ht="15">
      <c r="A399" s="125" t="s">
        <v>482</v>
      </c>
      <c r="B399" s="121">
        <v>15</v>
      </c>
      <c r="C399" s="121">
        <v>11</v>
      </c>
      <c r="D399" s="121">
        <v>13</v>
      </c>
      <c r="E399" s="121">
        <v>13</v>
      </c>
      <c r="F399" s="121">
        <v>10</v>
      </c>
      <c r="G399" s="121">
        <v>12</v>
      </c>
      <c r="H399" s="121">
        <v>14</v>
      </c>
      <c r="I399" s="121">
        <v>14</v>
      </c>
      <c r="J399" s="121">
        <v>11</v>
      </c>
      <c r="K399" s="121">
        <v>12</v>
      </c>
      <c r="L399" s="121">
        <v>10</v>
      </c>
      <c r="M399" s="121">
        <v>10</v>
      </c>
      <c r="N399" s="121">
        <v>3</v>
      </c>
      <c r="O399" s="121">
        <v>10</v>
      </c>
      <c r="P399" s="121">
        <v>10</v>
      </c>
      <c r="Q399" s="122">
        <v>12</v>
      </c>
      <c r="R399" s="296"/>
      <c r="S399" s="296"/>
    </row>
    <row r="400" spans="1:19" ht="15">
      <c r="A400" s="125" t="s">
        <v>483</v>
      </c>
      <c r="B400" s="121">
        <v>42</v>
      </c>
      <c r="C400" s="121">
        <v>35</v>
      </c>
      <c r="D400" s="121">
        <v>41</v>
      </c>
      <c r="E400" s="121">
        <v>45</v>
      </c>
      <c r="F400" s="121">
        <v>32</v>
      </c>
      <c r="G400" s="121">
        <v>32</v>
      </c>
      <c r="H400" s="121">
        <v>46</v>
      </c>
      <c r="I400" s="121">
        <v>40</v>
      </c>
      <c r="J400" s="121">
        <v>37</v>
      </c>
      <c r="K400" s="121">
        <v>56</v>
      </c>
      <c r="L400" s="121">
        <v>38</v>
      </c>
      <c r="M400" s="121">
        <v>48</v>
      </c>
      <c r="N400" s="121">
        <v>40</v>
      </c>
      <c r="O400" s="121">
        <v>33</v>
      </c>
      <c r="P400" s="121">
        <v>39</v>
      </c>
      <c r="Q400" s="122">
        <v>34</v>
      </c>
      <c r="R400" s="296"/>
      <c r="S400" s="296"/>
    </row>
    <row r="401" spans="1:19" ht="15">
      <c r="A401" s="77" t="s">
        <v>484</v>
      </c>
      <c r="B401" s="121">
        <f>SUM(B402:B415)</f>
        <v>1834</v>
      </c>
      <c r="C401" s="121">
        <f aca="true" t="shared" si="24" ref="C401:M401">SUM(C402:C415)</f>
        <v>1701</v>
      </c>
      <c r="D401" s="121">
        <f t="shared" si="24"/>
        <v>1640</v>
      </c>
      <c r="E401" s="121">
        <f t="shared" si="24"/>
        <v>1588</v>
      </c>
      <c r="F401" s="121">
        <f t="shared" si="24"/>
        <v>1730</v>
      </c>
      <c r="G401" s="121">
        <f t="shared" si="24"/>
        <v>1644</v>
      </c>
      <c r="H401" s="121">
        <f t="shared" si="24"/>
        <v>1721</v>
      </c>
      <c r="I401" s="121">
        <f t="shared" si="24"/>
        <v>1786</v>
      </c>
      <c r="J401" s="121">
        <f t="shared" si="24"/>
        <v>1632</v>
      </c>
      <c r="K401" s="121">
        <f t="shared" si="24"/>
        <v>1638</v>
      </c>
      <c r="L401" s="121">
        <f t="shared" si="24"/>
        <v>1538</v>
      </c>
      <c r="M401" s="121">
        <f t="shared" si="24"/>
        <v>1440</v>
      </c>
      <c r="N401" s="121">
        <v>1367</v>
      </c>
      <c r="O401" s="121">
        <v>1292</v>
      </c>
      <c r="P401" s="121">
        <v>1239</v>
      </c>
      <c r="Q401" s="122">
        <v>1183</v>
      </c>
      <c r="R401" s="296"/>
      <c r="S401" s="296"/>
    </row>
    <row r="402" spans="1:19" ht="15">
      <c r="A402" s="125" t="s">
        <v>485</v>
      </c>
      <c r="B402" s="121">
        <v>58</v>
      </c>
      <c r="C402" s="121">
        <v>70</v>
      </c>
      <c r="D402" s="121">
        <v>55</v>
      </c>
      <c r="E402" s="121">
        <v>48</v>
      </c>
      <c r="F402" s="121">
        <v>55</v>
      </c>
      <c r="G402" s="121">
        <v>63</v>
      </c>
      <c r="H402" s="121">
        <v>63</v>
      </c>
      <c r="I402" s="121">
        <v>63</v>
      </c>
      <c r="J402" s="121">
        <v>50</v>
      </c>
      <c r="K402" s="121">
        <v>57</v>
      </c>
      <c r="L402" s="121">
        <v>42</v>
      </c>
      <c r="M402" s="121">
        <v>51</v>
      </c>
      <c r="N402" s="121">
        <v>54</v>
      </c>
      <c r="O402" s="121">
        <v>51</v>
      </c>
      <c r="P402" s="121">
        <v>39</v>
      </c>
      <c r="Q402" s="122">
        <v>45</v>
      </c>
      <c r="R402" s="296"/>
      <c r="S402" s="296"/>
    </row>
    <row r="403" spans="1:19" ht="15">
      <c r="A403" s="125" t="s">
        <v>486</v>
      </c>
      <c r="B403" s="121">
        <v>913</v>
      </c>
      <c r="C403" s="121">
        <v>788</v>
      </c>
      <c r="D403" s="121">
        <v>816</v>
      </c>
      <c r="E403" s="121">
        <v>789</v>
      </c>
      <c r="F403" s="121">
        <v>903</v>
      </c>
      <c r="G403" s="121">
        <v>835</v>
      </c>
      <c r="H403" s="121">
        <v>866</v>
      </c>
      <c r="I403" s="121">
        <v>884</v>
      </c>
      <c r="J403" s="121">
        <v>828</v>
      </c>
      <c r="K403" s="121">
        <v>774</v>
      </c>
      <c r="L403" s="121">
        <v>761</v>
      </c>
      <c r="M403" s="121">
        <v>703</v>
      </c>
      <c r="N403" s="121">
        <v>618</v>
      </c>
      <c r="O403" s="121">
        <v>603</v>
      </c>
      <c r="P403" s="121">
        <v>567</v>
      </c>
      <c r="Q403" s="122">
        <v>549</v>
      </c>
      <c r="R403" s="296"/>
      <c r="S403" s="296"/>
    </row>
    <row r="404" spans="1:19" ht="15">
      <c r="A404" s="125" t="s">
        <v>487</v>
      </c>
      <c r="B404" s="121">
        <v>150</v>
      </c>
      <c r="C404" s="121">
        <v>173</v>
      </c>
      <c r="D404" s="121">
        <v>114</v>
      </c>
      <c r="E404" s="121">
        <v>134</v>
      </c>
      <c r="F404" s="121">
        <v>135</v>
      </c>
      <c r="G404" s="121">
        <v>128</v>
      </c>
      <c r="H404" s="121">
        <v>136</v>
      </c>
      <c r="I404" s="121">
        <v>129</v>
      </c>
      <c r="J404" s="121">
        <v>148</v>
      </c>
      <c r="K404" s="121">
        <v>126</v>
      </c>
      <c r="L404" s="121">
        <v>114</v>
      </c>
      <c r="M404" s="121">
        <v>111</v>
      </c>
      <c r="N404" s="121">
        <v>125</v>
      </c>
      <c r="O404" s="121">
        <v>110</v>
      </c>
      <c r="P404" s="121">
        <v>116</v>
      </c>
      <c r="Q404" s="122">
        <v>85</v>
      </c>
      <c r="R404" s="296"/>
      <c r="S404" s="296"/>
    </row>
    <row r="405" spans="1:19" ht="15">
      <c r="A405" s="125" t="s">
        <v>488</v>
      </c>
      <c r="B405" s="121">
        <v>135</v>
      </c>
      <c r="C405" s="121">
        <v>117</v>
      </c>
      <c r="D405" s="121">
        <v>117</v>
      </c>
      <c r="E405" s="121">
        <v>115</v>
      </c>
      <c r="F405" s="121">
        <v>124</v>
      </c>
      <c r="G405" s="121">
        <v>112</v>
      </c>
      <c r="H405" s="121">
        <v>120</v>
      </c>
      <c r="I405" s="121">
        <v>125</v>
      </c>
      <c r="J405" s="121">
        <v>114</v>
      </c>
      <c r="K405" s="121">
        <v>140</v>
      </c>
      <c r="L405" s="121">
        <v>110</v>
      </c>
      <c r="M405" s="121">
        <v>119</v>
      </c>
      <c r="N405" s="121">
        <v>109</v>
      </c>
      <c r="O405" s="121">
        <v>100</v>
      </c>
      <c r="P405" s="121">
        <v>106</v>
      </c>
      <c r="Q405" s="122">
        <v>95</v>
      </c>
      <c r="R405" s="296"/>
      <c r="S405" s="296"/>
    </row>
    <row r="406" spans="1:19" ht="15">
      <c r="A406" s="125" t="s">
        <v>489</v>
      </c>
      <c r="B406" s="121">
        <v>34</v>
      </c>
      <c r="C406" s="121">
        <v>39</v>
      </c>
      <c r="D406" s="121">
        <v>41</v>
      </c>
      <c r="E406" s="121">
        <v>26</v>
      </c>
      <c r="F406" s="121">
        <v>36</v>
      </c>
      <c r="G406" s="121">
        <v>31</v>
      </c>
      <c r="H406" s="121">
        <v>46</v>
      </c>
      <c r="I406" s="121">
        <v>49</v>
      </c>
      <c r="J406" s="121">
        <v>43</v>
      </c>
      <c r="K406" s="121">
        <v>43</v>
      </c>
      <c r="L406" s="121">
        <v>30</v>
      </c>
      <c r="M406" s="121">
        <v>41</v>
      </c>
      <c r="N406" s="121">
        <v>45</v>
      </c>
      <c r="O406" s="121">
        <v>39</v>
      </c>
      <c r="P406" s="121">
        <v>28</v>
      </c>
      <c r="Q406" s="122">
        <v>40</v>
      </c>
      <c r="R406" s="296"/>
      <c r="S406" s="296"/>
    </row>
    <row r="407" spans="1:19" ht="15">
      <c r="A407" s="125" t="s">
        <v>490</v>
      </c>
      <c r="B407" s="121">
        <v>101</v>
      </c>
      <c r="C407" s="121">
        <v>87</v>
      </c>
      <c r="D407" s="121">
        <v>91</v>
      </c>
      <c r="E407" s="121">
        <v>85</v>
      </c>
      <c r="F407" s="121">
        <v>96</v>
      </c>
      <c r="G407" s="121">
        <v>81</v>
      </c>
      <c r="H407" s="121">
        <v>101</v>
      </c>
      <c r="I407" s="121">
        <v>93</v>
      </c>
      <c r="J407" s="121">
        <v>88</v>
      </c>
      <c r="K407" s="121">
        <v>104</v>
      </c>
      <c r="L407" s="121">
        <v>92</v>
      </c>
      <c r="M407" s="121">
        <v>83</v>
      </c>
      <c r="N407" s="121">
        <v>88</v>
      </c>
      <c r="O407" s="121">
        <v>72</v>
      </c>
      <c r="P407" s="121">
        <v>75</v>
      </c>
      <c r="Q407" s="122">
        <v>58</v>
      </c>
      <c r="R407" s="296"/>
      <c r="S407" s="296"/>
    </row>
    <row r="408" spans="1:19" ht="15">
      <c r="A408" s="125" t="s">
        <v>491</v>
      </c>
      <c r="B408" s="121">
        <v>62</v>
      </c>
      <c r="C408" s="121">
        <v>67</v>
      </c>
      <c r="D408" s="121">
        <v>68</v>
      </c>
      <c r="E408" s="121">
        <v>61</v>
      </c>
      <c r="F408" s="121">
        <v>63</v>
      </c>
      <c r="G408" s="121">
        <v>76</v>
      </c>
      <c r="H408" s="121">
        <v>67</v>
      </c>
      <c r="I408" s="121">
        <v>84</v>
      </c>
      <c r="J408" s="121">
        <v>57</v>
      </c>
      <c r="K408" s="121">
        <v>61</v>
      </c>
      <c r="L408" s="121">
        <v>63</v>
      </c>
      <c r="M408" s="121">
        <v>59</v>
      </c>
      <c r="N408" s="121">
        <v>51</v>
      </c>
      <c r="O408" s="121">
        <v>49</v>
      </c>
      <c r="P408" s="121">
        <v>53</v>
      </c>
      <c r="Q408" s="122">
        <v>56</v>
      </c>
      <c r="R408" s="296"/>
      <c r="S408" s="296"/>
    </row>
    <row r="409" spans="1:19" ht="15">
      <c r="A409" s="125" t="s">
        <v>492</v>
      </c>
      <c r="B409" s="121">
        <v>53</v>
      </c>
      <c r="C409" s="121">
        <v>58</v>
      </c>
      <c r="D409" s="121">
        <v>49</v>
      </c>
      <c r="E409" s="121">
        <v>37</v>
      </c>
      <c r="F409" s="121">
        <v>46</v>
      </c>
      <c r="G409" s="121">
        <v>44</v>
      </c>
      <c r="H409" s="121">
        <v>35</v>
      </c>
      <c r="I409" s="121">
        <v>39</v>
      </c>
      <c r="J409" s="121">
        <v>41</v>
      </c>
      <c r="K409" s="121">
        <v>50</v>
      </c>
      <c r="L409" s="121">
        <v>27</v>
      </c>
      <c r="M409" s="121">
        <v>33</v>
      </c>
      <c r="N409" s="121">
        <v>32</v>
      </c>
      <c r="O409" s="121">
        <v>31</v>
      </c>
      <c r="P409" s="121">
        <v>35</v>
      </c>
      <c r="Q409" s="122">
        <v>26</v>
      </c>
      <c r="R409" s="296"/>
      <c r="S409" s="296"/>
    </row>
    <row r="410" spans="1:19" ht="15">
      <c r="A410" s="125" t="s">
        <v>493</v>
      </c>
      <c r="B410" s="121">
        <v>86</v>
      </c>
      <c r="C410" s="121">
        <v>74</v>
      </c>
      <c r="D410" s="121">
        <v>79</v>
      </c>
      <c r="E410" s="121">
        <v>63</v>
      </c>
      <c r="F410" s="121">
        <v>85</v>
      </c>
      <c r="G410" s="121">
        <v>76</v>
      </c>
      <c r="H410" s="121">
        <v>75</v>
      </c>
      <c r="I410" s="121">
        <v>99</v>
      </c>
      <c r="J410" s="121">
        <v>76</v>
      </c>
      <c r="K410" s="121">
        <v>76</v>
      </c>
      <c r="L410" s="121">
        <v>89</v>
      </c>
      <c r="M410" s="121">
        <v>74</v>
      </c>
      <c r="N410" s="121">
        <v>67</v>
      </c>
      <c r="O410" s="121">
        <v>58</v>
      </c>
      <c r="P410" s="121">
        <v>49</v>
      </c>
      <c r="Q410" s="122">
        <v>76</v>
      </c>
      <c r="R410" s="296"/>
      <c r="S410" s="296"/>
    </row>
    <row r="411" spans="1:19" ht="15">
      <c r="A411" s="125" t="s">
        <v>494</v>
      </c>
      <c r="B411" s="121">
        <v>55</v>
      </c>
      <c r="C411" s="121">
        <v>44</v>
      </c>
      <c r="D411" s="121">
        <v>40</v>
      </c>
      <c r="E411" s="121">
        <v>44</v>
      </c>
      <c r="F411" s="121">
        <v>34</v>
      </c>
      <c r="G411" s="121">
        <v>36</v>
      </c>
      <c r="H411" s="121">
        <v>38</v>
      </c>
      <c r="I411" s="121">
        <v>38</v>
      </c>
      <c r="J411" s="121">
        <v>33</v>
      </c>
      <c r="K411" s="121">
        <v>30</v>
      </c>
      <c r="L411" s="121">
        <v>28</v>
      </c>
      <c r="M411" s="121">
        <v>23</v>
      </c>
      <c r="N411" s="121">
        <v>24</v>
      </c>
      <c r="O411" s="121">
        <v>26</v>
      </c>
      <c r="P411" s="121">
        <v>33</v>
      </c>
      <c r="Q411" s="122">
        <v>24</v>
      </c>
      <c r="R411" s="296"/>
      <c r="S411" s="296"/>
    </row>
    <row r="412" spans="1:19" ht="15">
      <c r="A412" s="125" t="s">
        <v>495</v>
      </c>
      <c r="B412" s="121">
        <v>63</v>
      </c>
      <c r="C412" s="121">
        <v>70</v>
      </c>
      <c r="D412" s="121">
        <v>63</v>
      </c>
      <c r="E412" s="121">
        <v>61</v>
      </c>
      <c r="F412" s="121">
        <v>43</v>
      </c>
      <c r="G412" s="121">
        <v>49</v>
      </c>
      <c r="H412" s="121">
        <v>61</v>
      </c>
      <c r="I412" s="121">
        <v>54</v>
      </c>
      <c r="J412" s="121">
        <v>47</v>
      </c>
      <c r="K412" s="121">
        <v>68</v>
      </c>
      <c r="L412" s="121">
        <v>67</v>
      </c>
      <c r="M412" s="121">
        <v>43</v>
      </c>
      <c r="N412" s="121">
        <v>52</v>
      </c>
      <c r="O412" s="121">
        <v>40</v>
      </c>
      <c r="P412" s="121">
        <v>55</v>
      </c>
      <c r="Q412" s="122">
        <v>47</v>
      </c>
      <c r="R412" s="296"/>
      <c r="S412" s="296"/>
    </row>
    <row r="413" spans="1:19" ht="15">
      <c r="A413" s="125" t="s">
        <v>496</v>
      </c>
      <c r="B413" s="121">
        <v>40</v>
      </c>
      <c r="C413" s="121">
        <v>41</v>
      </c>
      <c r="D413" s="121">
        <v>39</v>
      </c>
      <c r="E413" s="121">
        <v>54</v>
      </c>
      <c r="F413" s="121">
        <v>38</v>
      </c>
      <c r="G413" s="121">
        <v>47</v>
      </c>
      <c r="H413" s="121">
        <v>41</v>
      </c>
      <c r="I413" s="121">
        <v>48</v>
      </c>
      <c r="J413" s="121">
        <v>42</v>
      </c>
      <c r="K413" s="121">
        <v>35</v>
      </c>
      <c r="L413" s="121">
        <v>40</v>
      </c>
      <c r="M413" s="121">
        <v>42</v>
      </c>
      <c r="N413" s="121">
        <v>29</v>
      </c>
      <c r="O413" s="121">
        <v>44</v>
      </c>
      <c r="P413" s="121">
        <v>28</v>
      </c>
      <c r="Q413" s="122">
        <v>30</v>
      </c>
      <c r="R413" s="296"/>
      <c r="S413" s="296"/>
    </row>
    <row r="414" spans="1:19" ht="15">
      <c r="A414" s="125" t="s">
        <v>497</v>
      </c>
      <c r="B414" s="121">
        <v>50</v>
      </c>
      <c r="C414" s="121">
        <v>41</v>
      </c>
      <c r="D414" s="121">
        <v>45</v>
      </c>
      <c r="E414" s="121">
        <v>39</v>
      </c>
      <c r="F414" s="121">
        <v>42</v>
      </c>
      <c r="G414" s="121">
        <v>34</v>
      </c>
      <c r="H414" s="121">
        <v>47</v>
      </c>
      <c r="I414" s="121">
        <v>46</v>
      </c>
      <c r="J414" s="121">
        <v>38</v>
      </c>
      <c r="K414" s="121">
        <v>51</v>
      </c>
      <c r="L414" s="121">
        <v>42</v>
      </c>
      <c r="M414" s="121">
        <v>29</v>
      </c>
      <c r="N414" s="121">
        <v>45</v>
      </c>
      <c r="O414" s="121">
        <v>43</v>
      </c>
      <c r="P414" s="121">
        <v>28</v>
      </c>
      <c r="Q414" s="122">
        <v>24</v>
      </c>
      <c r="R414" s="296"/>
      <c r="S414" s="296"/>
    </row>
    <row r="415" spans="1:19" ht="15">
      <c r="A415" s="125" t="s">
        <v>498</v>
      </c>
      <c r="B415" s="121">
        <v>34</v>
      </c>
      <c r="C415" s="121">
        <v>32</v>
      </c>
      <c r="D415" s="121">
        <v>23</v>
      </c>
      <c r="E415" s="121">
        <v>32</v>
      </c>
      <c r="F415" s="121">
        <v>30</v>
      </c>
      <c r="G415" s="121">
        <v>32</v>
      </c>
      <c r="H415" s="121">
        <v>25</v>
      </c>
      <c r="I415" s="121">
        <v>35</v>
      </c>
      <c r="J415" s="121">
        <v>27</v>
      </c>
      <c r="K415" s="121">
        <v>23</v>
      </c>
      <c r="L415" s="121">
        <v>33</v>
      </c>
      <c r="M415" s="121">
        <v>29</v>
      </c>
      <c r="N415" s="121">
        <v>28</v>
      </c>
      <c r="O415" s="121">
        <v>26</v>
      </c>
      <c r="P415" s="121">
        <v>27</v>
      </c>
      <c r="Q415" s="122">
        <v>28</v>
      </c>
      <c r="R415" s="296"/>
      <c r="S415" s="296"/>
    </row>
    <row r="416" spans="1:19" ht="15">
      <c r="A416" s="77" t="s">
        <v>499</v>
      </c>
      <c r="B416" s="121">
        <f>SUM(B417:B429)</f>
        <v>1016</v>
      </c>
      <c r="C416" s="121">
        <f aca="true" t="shared" si="25" ref="C416:M416">SUM(C417:C429)</f>
        <v>932</v>
      </c>
      <c r="D416" s="121">
        <f t="shared" si="25"/>
        <v>803</v>
      </c>
      <c r="E416" s="121">
        <f t="shared" si="25"/>
        <v>824</v>
      </c>
      <c r="F416" s="121">
        <f t="shared" si="25"/>
        <v>805</v>
      </c>
      <c r="G416" s="121">
        <f t="shared" si="25"/>
        <v>902</v>
      </c>
      <c r="H416" s="121">
        <f t="shared" si="25"/>
        <v>934</v>
      </c>
      <c r="I416" s="121">
        <f t="shared" si="25"/>
        <v>859</v>
      </c>
      <c r="J416" s="121">
        <f t="shared" si="25"/>
        <v>951</v>
      </c>
      <c r="K416" s="121">
        <f t="shared" si="25"/>
        <v>898</v>
      </c>
      <c r="L416" s="121">
        <f t="shared" si="25"/>
        <v>803</v>
      </c>
      <c r="M416" s="121">
        <f t="shared" si="25"/>
        <v>789</v>
      </c>
      <c r="N416" s="121">
        <v>796</v>
      </c>
      <c r="O416" s="121">
        <v>724</v>
      </c>
      <c r="P416" s="121">
        <v>751</v>
      </c>
      <c r="Q416" s="122">
        <v>707</v>
      </c>
      <c r="R416" s="296"/>
      <c r="S416" s="296"/>
    </row>
    <row r="417" spans="1:19" ht="15">
      <c r="A417" s="125" t="s">
        <v>500</v>
      </c>
      <c r="B417" s="121">
        <v>76</v>
      </c>
      <c r="C417" s="121">
        <v>78</v>
      </c>
      <c r="D417" s="121">
        <v>63</v>
      </c>
      <c r="E417" s="121">
        <v>46</v>
      </c>
      <c r="F417" s="121">
        <v>56</v>
      </c>
      <c r="G417" s="121">
        <v>64</v>
      </c>
      <c r="H417" s="121">
        <v>61</v>
      </c>
      <c r="I417" s="121">
        <v>83</v>
      </c>
      <c r="J417" s="121">
        <v>79</v>
      </c>
      <c r="K417" s="121">
        <v>67</v>
      </c>
      <c r="L417" s="121">
        <v>71</v>
      </c>
      <c r="M417" s="121">
        <v>78</v>
      </c>
      <c r="N417" s="121">
        <v>64</v>
      </c>
      <c r="O417" s="121">
        <v>53</v>
      </c>
      <c r="P417" s="121">
        <v>56</v>
      </c>
      <c r="Q417" s="122">
        <v>51</v>
      </c>
      <c r="R417" s="296"/>
      <c r="S417" s="296"/>
    </row>
    <row r="418" spans="1:19" ht="15">
      <c r="A418" s="125" t="s">
        <v>501</v>
      </c>
      <c r="B418" s="121">
        <v>66</v>
      </c>
      <c r="C418" s="121">
        <v>58</v>
      </c>
      <c r="D418" s="121">
        <v>57</v>
      </c>
      <c r="E418" s="121">
        <v>41</v>
      </c>
      <c r="F418" s="121">
        <v>55</v>
      </c>
      <c r="G418" s="121">
        <v>54</v>
      </c>
      <c r="H418" s="121">
        <v>61</v>
      </c>
      <c r="I418" s="121">
        <v>50</v>
      </c>
      <c r="J418" s="121">
        <v>50</v>
      </c>
      <c r="K418" s="121">
        <v>48</v>
      </c>
      <c r="L418" s="121">
        <v>38</v>
      </c>
      <c r="M418" s="121">
        <v>42</v>
      </c>
      <c r="N418" s="121">
        <v>51</v>
      </c>
      <c r="O418" s="121">
        <v>55</v>
      </c>
      <c r="P418" s="121">
        <v>46</v>
      </c>
      <c r="Q418" s="122">
        <v>44</v>
      </c>
      <c r="R418" s="296"/>
      <c r="S418" s="296"/>
    </row>
    <row r="419" spans="1:19" ht="15">
      <c r="A419" s="125" t="s">
        <v>502</v>
      </c>
      <c r="B419" s="121">
        <v>78</v>
      </c>
      <c r="C419" s="121">
        <v>99</v>
      </c>
      <c r="D419" s="121">
        <v>56</v>
      </c>
      <c r="E419" s="121">
        <v>76</v>
      </c>
      <c r="F419" s="121">
        <v>67</v>
      </c>
      <c r="G419" s="121">
        <v>73</v>
      </c>
      <c r="H419" s="121">
        <v>83</v>
      </c>
      <c r="I419" s="121">
        <v>77</v>
      </c>
      <c r="J419" s="121">
        <v>86</v>
      </c>
      <c r="K419" s="121">
        <v>72</v>
      </c>
      <c r="L419" s="121">
        <v>71</v>
      </c>
      <c r="M419" s="121">
        <v>55</v>
      </c>
      <c r="N419" s="121">
        <v>57</v>
      </c>
      <c r="O419" s="121">
        <v>64</v>
      </c>
      <c r="P419" s="121">
        <v>74</v>
      </c>
      <c r="Q419" s="122">
        <v>72</v>
      </c>
      <c r="R419" s="296"/>
      <c r="S419" s="296"/>
    </row>
    <row r="420" spans="1:19" ht="15">
      <c r="A420" s="125" t="s">
        <v>503</v>
      </c>
      <c r="B420" s="121">
        <v>26</v>
      </c>
      <c r="C420" s="121">
        <v>16</v>
      </c>
      <c r="D420" s="121">
        <v>24</v>
      </c>
      <c r="E420" s="121">
        <v>13</v>
      </c>
      <c r="F420" s="121">
        <v>19</v>
      </c>
      <c r="G420" s="121">
        <v>24</v>
      </c>
      <c r="H420" s="121">
        <v>30</v>
      </c>
      <c r="I420" s="121">
        <v>17</v>
      </c>
      <c r="J420" s="121">
        <v>24</v>
      </c>
      <c r="K420" s="121">
        <v>19</v>
      </c>
      <c r="L420" s="121">
        <v>19</v>
      </c>
      <c r="M420" s="121">
        <v>20</v>
      </c>
      <c r="N420" s="121">
        <v>21</v>
      </c>
      <c r="O420" s="121">
        <v>12</v>
      </c>
      <c r="P420" s="121">
        <v>20</v>
      </c>
      <c r="Q420" s="122">
        <v>11</v>
      </c>
      <c r="R420" s="296"/>
      <c r="S420" s="296"/>
    </row>
    <row r="421" spans="1:19" ht="15">
      <c r="A421" s="125" t="s">
        <v>504</v>
      </c>
      <c r="B421" s="121">
        <v>33</v>
      </c>
      <c r="C421" s="121">
        <v>27</v>
      </c>
      <c r="D421" s="121">
        <v>21</v>
      </c>
      <c r="E421" s="121">
        <v>31</v>
      </c>
      <c r="F421" s="121">
        <v>30</v>
      </c>
      <c r="G421" s="121">
        <v>36</v>
      </c>
      <c r="H421" s="121">
        <v>40</v>
      </c>
      <c r="I421" s="121">
        <v>34</v>
      </c>
      <c r="J421" s="121">
        <v>28</v>
      </c>
      <c r="K421" s="121">
        <v>35</v>
      </c>
      <c r="L421" s="121">
        <v>23</v>
      </c>
      <c r="M421" s="121">
        <v>42</v>
      </c>
      <c r="N421" s="121">
        <v>29</v>
      </c>
      <c r="O421" s="121">
        <v>28</v>
      </c>
      <c r="P421" s="121">
        <v>29</v>
      </c>
      <c r="Q421" s="122">
        <v>24</v>
      </c>
      <c r="R421" s="296"/>
      <c r="S421" s="296"/>
    </row>
    <row r="422" spans="1:19" ht="15">
      <c r="A422" s="125" t="s">
        <v>505</v>
      </c>
      <c r="B422" s="121">
        <v>21</v>
      </c>
      <c r="C422" s="121">
        <v>18</v>
      </c>
      <c r="D422" s="121">
        <v>18</v>
      </c>
      <c r="E422" s="121">
        <v>14</v>
      </c>
      <c r="F422" s="121">
        <v>8</v>
      </c>
      <c r="G422" s="121">
        <v>12</v>
      </c>
      <c r="H422" s="121">
        <v>17</v>
      </c>
      <c r="I422" s="121">
        <v>9</v>
      </c>
      <c r="J422" s="121">
        <v>7</v>
      </c>
      <c r="K422" s="121">
        <v>16</v>
      </c>
      <c r="L422" s="121">
        <v>13</v>
      </c>
      <c r="M422" s="121">
        <v>13</v>
      </c>
      <c r="N422" s="121">
        <v>8</v>
      </c>
      <c r="O422" s="121">
        <v>14</v>
      </c>
      <c r="P422" s="121">
        <v>19</v>
      </c>
      <c r="Q422" s="122">
        <v>11</v>
      </c>
      <c r="R422" s="296"/>
      <c r="S422" s="296"/>
    </row>
    <row r="423" spans="1:19" ht="15">
      <c r="A423" s="125" t="s">
        <v>506</v>
      </c>
      <c r="B423" s="121">
        <v>363</v>
      </c>
      <c r="C423" s="121">
        <v>381</v>
      </c>
      <c r="D423" s="121">
        <v>325</v>
      </c>
      <c r="E423" s="121">
        <v>362</v>
      </c>
      <c r="F423" s="121">
        <v>324</v>
      </c>
      <c r="G423" s="121">
        <v>361</v>
      </c>
      <c r="H423" s="121">
        <v>365</v>
      </c>
      <c r="I423" s="121">
        <v>335</v>
      </c>
      <c r="J423" s="121">
        <v>386</v>
      </c>
      <c r="K423" s="121">
        <v>384</v>
      </c>
      <c r="L423" s="121">
        <v>336</v>
      </c>
      <c r="M423" s="121">
        <v>301</v>
      </c>
      <c r="N423" s="121">
        <v>310</v>
      </c>
      <c r="O423" s="121">
        <v>293</v>
      </c>
      <c r="P423" s="121">
        <v>284</v>
      </c>
      <c r="Q423" s="122">
        <v>270</v>
      </c>
      <c r="R423" s="296"/>
      <c r="S423" s="296"/>
    </row>
    <row r="424" spans="1:19" ht="15">
      <c r="A424" s="125" t="s">
        <v>507</v>
      </c>
      <c r="B424" s="121">
        <v>87</v>
      </c>
      <c r="C424" s="121">
        <v>57</v>
      </c>
      <c r="D424" s="121">
        <v>55</v>
      </c>
      <c r="E424" s="121">
        <v>61</v>
      </c>
      <c r="F424" s="121">
        <v>55</v>
      </c>
      <c r="G424" s="121">
        <v>59</v>
      </c>
      <c r="H424" s="121">
        <v>76</v>
      </c>
      <c r="I424" s="121">
        <v>63</v>
      </c>
      <c r="J424" s="121">
        <v>53</v>
      </c>
      <c r="K424" s="121">
        <v>68</v>
      </c>
      <c r="L424" s="121">
        <v>44</v>
      </c>
      <c r="M424" s="121">
        <v>48</v>
      </c>
      <c r="N424" s="121">
        <v>69</v>
      </c>
      <c r="O424" s="121">
        <v>54</v>
      </c>
      <c r="P424" s="121">
        <v>50</v>
      </c>
      <c r="Q424" s="122">
        <v>51</v>
      </c>
      <c r="R424" s="296"/>
      <c r="S424" s="296"/>
    </row>
    <row r="425" spans="1:19" ht="15">
      <c r="A425" s="125" t="s">
        <v>508</v>
      </c>
      <c r="B425" s="121">
        <v>20</v>
      </c>
      <c r="C425" s="121">
        <v>23</v>
      </c>
      <c r="D425" s="121">
        <v>15</v>
      </c>
      <c r="E425" s="121">
        <v>16</v>
      </c>
      <c r="F425" s="121">
        <v>21</v>
      </c>
      <c r="G425" s="121">
        <v>24</v>
      </c>
      <c r="H425" s="121">
        <v>18</v>
      </c>
      <c r="I425" s="121">
        <v>17</v>
      </c>
      <c r="J425" s="121">
        <v>31</v>
      </c>
      <c r="K425" s="121">
        <v>23</v>
      </c>
      <c r="L425" s="121">
        <v>17</v>
      </c>
      <c r="M425" s="121">
        <v>23</v>
      </c>
      <c r="N425" s="121">
        <v>11</v>
      </c>
      <c r="O425" s="121">
        <v>15</v>
      </c>
      <c r="P425" s="121">
        <v>19</v>
      </c>
      <c r="Q425" s="122">
        <v>15</v>
      </c>
      <c r="R425" s="296"/>
      <c r="S425" s="296"/>
    </row>
    <row r="426" spans="1:19" ht="15">
      <c r="A426" s="125" t="s">
        <v>509</v>
      </c>
      <c r="B426" s="121">
        <v>92</v>
      </c>
      <c r="C426" s="121">
        <v>60</v>
      </c>
      <c r="D426" s="121">
        <v>66</v>
      </c>
      <c r="E426" s="121">
        <v>66</v>
      </c>
      <c r="F426" s="121">
        <v>65</v>
      </c>
      <c r="G426" s="121">
        <v>78</v>
      </c>
      <c r="H426" s="121">
        <v>74</v>
      </c>
      <c r="I426" s="121">
        <v>68</v>
      </c>
      <c r="J426" s="121">
        <v>81</v>
      </c>
      <c r="K426" s="121">
        <v>69</v>
      </c>
      <c r="L426" s="121">
        <v>75</v>
      </c>
      <c r="M426" s="121">
        <v>70</v>
      </c>
      <c r="N426" s="121">
        <v>70</v>
      </c>
      <c r="O426" s="121">
        <v>52</v>
      </c>
      <c r="P426" s="121">
        <v>56</v>
      </c>
      <c r="Q426" s="122">
        <v>67</v>
      </c>
      <c r="R426" s="296"/>
      <c r="S426" s="296"/>
    </row>
    <row r="427" spans="1:19" ht="15">
      <c r="A427" s="125" t="s">
        <v>510</v>
      </c>
      <c r="B427" s="121">
        <v>105</v>
      </c>
      <c r="C427" s="121">
        <v>74</v>
      </c>
      <c r="D427" s="121">
        <v>64</v>
      </c>
      <c r="E427" s="121">
        <v>57</v>
      </c>
      <c r="F427" s="121">
        <v>64</v>
      </c>
      <c r="G427" s="121">
        <v>74</v>
      </c>
      <c r="H427" s="121">
        <v>74</v>
      </c>
      <c r="I427" s="121">
        <v>67</v>
      </c>
      <c r="J427" s="121">
        <v>80</v>
      </c>
      <c r="K427" s="121">
        <v>63</v>
      </c>
      <c r="L427" s="121">
        <v>62</v>
      </c>
      <c r="M427" s="121">
        <v>65</v>
      </c>
      <c r="N427" s="121">
        <v>68</v>
      </c>
      <c r="O427" s="121">
        <v>56</v>
      </c>
      <c r="P427" s="121">
        <v>58</v>
      </c>
      <c r="Q427" s="122">
        <v>56</v>
      </c>
      <c r="R427" s="296"/>
      <c r="S427" s="296"/>
    </row>
    <row r="428" spans="1:19" ht="15">
      <c r="A428" s="125" t="s">
        <v>511</v>
      </c>
      <c r="B428" s="121">
        <v>22</v>
      </c>
      <c r="C428" s="121">
        <v>12</v>
      </c>
      <c r="D428" s="121">
        <v>16</v>
      </c>
      <c r="E428" s="121">
        <v>14</v>
      </c>
      <c r="F428" s="121">
        <v>19</v>
      </c>
      <c r="G428" s="121">
        <v>10</v>
      </c>
      <c r="H428" s="121">
        <v>16</v>
      </c>
      <c r="I428" s="121">
        <v>11</v>
      </c>
      <c r="J428" s="121">
        <v>18</v>
      </c>
      <c r="K428" s="121">
        <v>14</v>
      </c>
      <c r="L428" s="121">
        <v>10</v>
      </c>
      <c r="M428" s="121">
        <v>15</v>
      </c>
      <c r="N428" s="121">
        <v>17</v>
      </c>
      <c r="O428" s="121">
        <v>8</v>
      </c>
      <c r="P428" s="121">
        <v>17</v>
      </c>
      <c r="Q428" s="122">
        <v>10</v>
      </c>
      <c r="R428" s="296"/>
      <c r="S428" s="296"/>
    </row>
    <row r="429" spans="1:19" ht="15">
      <c r="A429" s="125" t="s">
        <v>512</v>
      </c>
      <c r="B429" s="121">
        <v>27</v>
      </c>
      <c r="C429" s="121">
        <v>29</v>
      </c>
      <c r="D429" s="121">
        <v>23</v>
      </c>
      <c r="E429" s="121">
        <v>27</v>
      </c>
      <c r="F429" s="121">
        <v>22</v>
      </c>
      <c r="G429" s="121">
        <v>33</v>
      </c>
      <c r="H429" s="121">
        <v>19</v>
      </c>
      <c r="I429" s="121">
        <v>28</v>
      </c>
      <c r="J429" s="121">
        <v>28</v>
      </c>
      <c r="K429" s="121">
        <v>20</v>
      </c>
      <c r="L429" s="121">
        <v>24</v>
      </c>
      <c r="M429" s="121">
        <v>17</v>
      </c>
      <c r="N429" s="121">
        <v>21</v>
      </c>
      <c r="O429" s="121">
        <v>20</v>
      </c>
      <c r="P429" s="121">
        <v>23</v>
      </c>
      <c r="Q429" s="122">
        <v>25</v>
      </c>
      <c r="R429" s="296"/>
      <c r="S429" s="296"/>
    </row>
    <row r="430" spans="1:19" ht="15">
      <c r="A430" s="77" t="s">
        <v>515</v>
      </c>
      <c r="B430" s="121">
        <f>B431+B432</f>
        <v>367</v>
      </c>
      <c r="C430" s="121">
        <f aca="true" t="shared" si="26" ref="C430:M430">C431+C432</f>
        <v>304</v>
      </c>
      <c r="D430" s="121">
        <f t="shared" si="26"/>
        <v>312</v>
      </c>
      <c r="E430" s="121">
        <f t="shared" si="26"/>
        <v>283</v>
      </c>
      <c r="F430" s="121">
        <f t="shared" si="26"/>
        <v>275</v>
      </c>
      <c r="G430" s="121">
        <f t="shared" si="26"/>
        <v>291</v>
      </c>
      <c r="H430" s="121">
        <f t="shared" si="26"/>
        <v>301</v>
      </c>
      <c r="I430" s="121">
        <f t="shared" si="26"/>
        <v>303</v>
      </c>
      <c r="J430" s="121">
        <f t="shared" si="26"/>
        <v>256</v>
      </c>
      <c r="K430" s="121">
        <f t="shared" si="26"/>
        <v>240</v>
      </c>
      <c r="L430" s="121">
        <f t="shared" si="26"/>
        <v>265</v>
      </c>
      <c r="M430" s="121">
        <f t="shared" si="26"/>
        <v>259</v>
      </c>
      <c r="N430" s="121">
        <v>253</v>
      </c>
      <c r="O430" s="121">
        <v>272</v>
      </c>
      <c r="P430" s="121">
        <v>209</v>
      </c>
      <c r="Q430" s="122">
        <v>212</v>
      </c>
      <c r="R430" s="296"/>
      <c r="S430" s="296"/>
    </row>
    <row r="431" spans="1:19" ht="15">
      <c r="A431" s="125" t="s">
        <v>513</v>
      </c>
      <c r="B431" s="121">
        <v>289</v>
      </c>
      <c r="C431" s="121">
        <v>240</v>
      </c>
      <c r="D431" s="121">
        <v>260</v>
      </c>
      <c r="E431" s="121">
        <v>225</v>
      </c>
      <c r="F431" s="121">
        <v>221</v>
      </c>
      <c r="G431" s="121">
        <v>221</v>
      </c>
      <c r="H431" s="121">
        <v>241</v>
      </c>
      <c r="I431" s="121">
        <v>230</v>
      </c>
      <c r="J431" s="121">
        <v>202</v>
      </c>
      <c r="K431" s="121">
        <v>180</v>
      </c>
      <c r="L431" s="121">
        <v>201</v>
      </c>
      <c r="M431" s="121">
        <v>212</v>
      </c>
      <c r="N431" s="121">
        <v>179</v>
      </c>
      <c r="O431" s="121">
        <v>218</v>
      </c>
      <c r="P431" s="121">
        <v>162</v>
      </c>
      <c r="Q431" s="122">
        <v>158</v>
      </c>
      <c r="R431" s="296"/>
      <c r="S431" s="296"/>
    </row>
    <row r="432" spans="1:19" ht="15">
      <c r="A432" s="125" t="s">
        <v>514</v>
      </c>
      <c r="B432" s="121">
        <v>78</v>
      </c>
      <c r="C432" s="121">
        <v>64</v>
      </c>
      <c r="D432" s="121">
        <v>52</v>
      </c>
      <c r="E432" s="121">
        <v>58</v>
      </c>
      <c r="F432" s="121">
        <v>54</v>
      </c>
      <c r="G432" s="121">
        <v>70</v>
      </c>
      <c r="H432" s="121">
        <v>60</v>
      </c>
      <c r="I432" s="121">
        <v>73</v>
      </c>
      <c r="J432" s="121">
        <v>54</v>
      </c>
      <c r="K432" s="121">
        <v>60</v>
      </c>
      <c r="L432" s="121">
        <v>64</v>
      </c>
      <c r="M432" s="121">
        <v>47</v>
      </c>
      <c r="N432" s="121">
        <v>74</v>
      </c>
      <c r="O432" s="121">
        <v>54</v>
      </c>
      <c r="P432" s="121">
        <v>47</v>
      </c>
      <c r="Q432" s="122">
        <v>54</v>
      </c>
      <c r="R432" s="296"/>
      <c r="S432" s="296"/>
    </row>
    <row r="433" spans="1:19" ht="15">
      <c r="A433" s="77" t="s">
        <v>516</v>
      </c>
      <c r="B433" s="121">
        <f>SUM(B434:B441)</f>
        <v>806</v>
      </c>
      <c r="C433" s="121">
        <f aca="true" t="shared" si="27" ref="C433:M433">SUM(C434:C441)</f>
        <v>740</v>
      </c>
      <c r="D433" s="121">
        <f t="shared" si="27"/>
        <v>722</v>
      </c>
      <c r="E433" s="121">
        <f t="shared" si="27"/>
        <v>640</v>
      </c>
      <c r="F433" s="121">
        <f t="shared" si="27"/>
        <v>695</v>
      </c>
      <c r="G433" s="121">
        <f t="shared" si="27"/>
        <v>708</v>
      </c>
      <c r="H433" s="121">
        <f t="shared" si="27"/>
        <v>655</v>
      </c>
      <c r="I433" s="121">
        <f t="shared" si="27"/>
        <v>723</v>
      </c>
      <c r="J433" s="121">
        <f t="shared" si="27"/>
        <v>711</v>
      </c>
      <c r="K433" s="121">
        <f t="shared" si="27"/>
        <v>607</v>
      </c>
      <c r="L433" s="121">
        <f t="shared" si="27"/>
        <v>639</v>
      </c>
      <c r="M433" s="121">
        <f t="shared" si="27"/>
        <v>537</v>
      </c>
      <c r="N433" s="121">
        <v>632</v>
      </c>
      <c r="O433" s="121">
        <v>472</v>
      </c>
      <c r="P433" s="121">
        <v>512</v>
      </c>
      <c r="Q433" s="122">
        <v>515</v>
      </c>
      <c r="R433" s="296"/>
      <c r="S433" s="296"/>
    </row>
    <row r="434" spans="1:19" ht="15">
      <c r="A434" s="125" t="s">
        <v>517</v>
      </c>
      <c r="B434" s="121">
        <v>102</v>
      </c>
      <c r="C434" s="121">
        <v>77</v>
      </c>
      <c r="D434" s="121">
        <v>108</v>
      </c>
      <c r="E434" s="121">
        <v>74</v>
      </c>
      <c r="F434" s="121">
        <v>94</v>
      </c>
      <c r="G434" s="121">
        <v>75</v>
      </c>
      <c r="H434" s="121">
        <v>79</v>
      </c>
      <c r="I434" s="121">
        <v>88</v>
      </c>
      <c r="J434" s="121">
        <v>79</v>
      </c>
      <c r="K434" s="121">
        <v>62</v>
      </c>
      <c r="L434" s="121">
        <v>84</v>
      </c>
      <c r="M434" s="121">
        <v>61</v>
      </c>
      <c r="N434" s="121">
        <v>78</v>
      </c>
      <c r="O434" s="121">
        <v>47</v>
      </c>
      <c r="P434" s="121">
        <v>66</v>
      </c>
      <c r="Q434" s="122">
        <v>54</v>
      </c>
      <c r="R434" s="296"/>
      <c r="S434" s="296"/>
    </row>
    <row r="435" spans="1:19" ht="15">
      <c r="A435" s="125" t="s">
        <v>518</v>
      </c>
      <c r="B435" s="121">
        <v>51</v>
      </c>
      <c r="C435" s="121">
        <v>46</v>
      </c>
      <c r="D435" s="121">
        <v>47</v>
      </c>
      <c r="E435" s="121">
        <v>38</v>
      </c>
      <c r="F435" s="121">
        <v>60</v>
      </c>
      <c r="G435" s="121">
        <v>54</v>
      </c>
      <c r="H435" s="121">
        <v>52</v>
      </c>
      <c r="I435" s="121">
        <v>56</v>
      </c>
      <c r="J435" s="121">
        <v>49</v>
      </c>
      <c r="K435" s="121">
        <v>48</v>
      </c>
      <c r="L435" s="121">
        <v>42</v>
      </c>
      <c r="M435" s="121">
        <v>48</v>
      </c>
      <c r="N435" s="121">
        <v>53</v>
      </c>
      <c r="O435" s="121">
        <v>31</v>
      </c>
      <c r="P435" s="121">
        <v>42</v>
      </c>
      <c r="Q435" s="122">
        <v>36</v>
      </c>
      <c r="R435" s="296"/>
      <c r="S435" s="296"/>
    </row>
    <row r="436" spans="1:19" ht="15">
      <c r="A436" s="125" t="s">
        <v>519</v>
      </c>
      <c r="B436" s="121">
        <v>356</v>
      </c>
      <c r="C436" s="121">
        <v>334</v>
      </c>
      <c r="D436" s="121">
        <v>321</v>
      </c>
      <c r="E436" s="121">
        <v>308</v>
      </c>
      <c r="F436" s="121">
        <v>295</v>
      </c>
      <c r="G436" s="121">
        <v>308</v>
      </c>
      <c r="H436" s="121">
        <v>324</v>
      </c>
      <c r="I436" s="121">
        <v>291</v>
      </c>
      <c r="J436" s="121">
        <v>319</v>
      </c>
      <c r="K436" s="121">
        <v>263</v>
      </c>
      <c r="L436" s="121">
        <v>258</v>
      </c>
      <c r="M436" s="121">
        <v>229</v>
      </c>
      <c r="N436" s="121">
        <v>262</v>
      </c>
      <c r="O436" s="121">
        <v>194</v>
      </c>
      <c r="P436" s="121">
        <v>220</v>
      </c>
      <c r="Q436" s="122">
        <v>208</v>
      </c>
      <c r="R436" s="296"/>
      <c r="S436" s="296"/>
    </row>
    <row r="437" spans="1:19" ht="15">
      <c r="A437" s="125" t="s">
        <v>520</v>
      </c>
      <c r="B437" s="121">
        <v>84</v>
      </c>
      <c r="C437" s="121">
        <v>66</v>
      </c>
      <c r="D437" s="121">
        <v>65</v>
      </c>
      <c r="E437" s="121">
        <v>45</v>
      </c>
      <c r="F437" s="121">
        <v>67</v>
      </c>
      <c r="G437" s="121">
        <v>67</v>
      </c>
      <c r="H437" s="121">
        <v>57</v>
      </c>
      <c r="I437" s="121">
        <v>79</v>
      </c>
      <c r="J437" s="121">
        <v>73</v>
      </c>
      <c r="K437" s="121">
        <v>63</v>
      </c>
      <c r="L437" s="121">
        <v>73</v>
      </c>
      <c r="M437" s="121">
        <v>49</v>
      </c>
      <c r="N437" s="121">
        <v>74</v>
      </c>
      <c r="O437" s="121">
        <v>54</v>
      </c>
      <c r="P437" s="121">
        <v>46</v>
      </c>
      <c r="Q437" s="122">
        <v>49</v>
      </c>
      <c r="R437" s="296"/>
      <c r="S437" s="296"/>
    </row>
    <row r="438" spans="1:19" ht="15">
      <c r="A438" s="125" t="s">
        <v>521</v>
      </c>
      <c r="B438" s="121">
        <v>30</v>
      </c>
      <c r="C438" s="121">
        <v>46</v>
      </c>
      <c r="D438" s="121">
        <v>23</v>
      </c>
      <c r="E438" s="121">
        <v>25</v>
      </c>
      <c r="F438" s="121">
        <v>24</v>
      </c>
      <c r="G438" s="121">
        <v>36</v>
      </c>
      <c r="H438" s="121">
        <v>7</v>
      </c>
      <c r="I438" s="121">
        <v>28</v>
      </c>
      <c r="J438" s="121">
        <v>33</v>
      </c>
      <c r="K438" s="121">
        <v>34</v>
      </c>
      <c r="L438" s="121">
        <v>31</v>
      </c>
      <c r="M438" s="121">
        <v>13</v>
      </c>
      <c r="N438" s="121">
        <v>19</v>
      </c>
      <c r="O438" s="121">
        <v>5</v>
      </c>
      <c r="P438" s="121">
        <v>20</v>
      </c>
      <c r="Q438" s="122">
        <v>28</v>
      </c>
      <c r="R438" s="296"/>
      <c r="S438" s="296"/>
    </row>
    <row r="439" spans="1:19" ht="15">
      <c r="A439" s="125" t="s">
        <v>522</v>
      </c>
      <c r="B439" s="121">
        <v>40</v>
      </c>
      <c r="C439" s="121">
        <v>31</v>
      </c>
      <c r="D439" s="121">
        <v>24</v>
      </c>
      <c r="E439" s="121">
        <v>27</v>
      </c>
      <c r="F439" s="121">
        <v>23</v>
      </c>
      <c r="G439" s="121">
        <v>31</v>
      </c>
      <c r="H439" s="121">
        <v>23</v>
      </c>
      <c r="I439" s="121">
        <v>36</v>
      </c>
      <c r="J439" s="121">
        <v>29</v>
      </c>
      <c r="K439" s="121">
        <v>23</v>
      </c>
      <c r="L439" s="121">
        <v>26</v>
      </c>
      <c r="M439" s="121">
        <v>24</v>
      </c>
      <c r="N439" s="121">
        <v>35</v>
      </c>
      <c r="O439" s="121">
        <v>24</v>
      </c>
      <c r="P439" s="121">
        <v>21</v>
      </c>
      <c r="Q439" s="122">
        <v>20</v>
      </c>
      <c r="R439" s="296"/>
      <c r="S439" s="296"/>
    </row>
    <row r="440" spans="1:19" ht="15">
      <c r="A440" s="125" t="s">
        <v>523</v>
      </c>
      <c r="B440" s="121">
        <v>97</v>
      </c>
      <c r="C440" s="121">
        <v>96</v>
      </c>
      <c r="D440" s="121">
        <v>93</v>
      </c>
      <c r="E440" s="121">
        <v>89</v>
      </c>
      <c r="F440" s="121">
        <v>77</v>
      </c>
      <c r="G440" s="121">
        <v>101</v>
      </c>
      <c r="H440" s="121">
        <v>75</v>
      </c>
      <c r="I440" s="121">
        <v>90</v>
      </c>
      <c r="J440" s="121">
        <v>92</v>
      </c>
      <c r="K440" s="121">
        <v>81</v>
      </c>
      <c r="L440" s="121">
        <v>86</v>
      </c>
      <c r="M440" s="121">
        <v>68</v>
      </c>
      <c r="N440" s="121">
        <v>80</v>
      </c>
      <c r="O440" s="121">
        <v>81</v>
      </c>
      <c r="P440" s="121">
        <v>64</v>
      </c>
      <c r="Q440" s="122">
        <v>81</v>
      </c>
      <c r="R440" s="296"/>
      <c r="S440" s="296"/>
    </row>
    <row r="441" spans="1:19" ht="15">
      <c r="A441" s="125" t="s">
        <v>524</v>
      </c>
      <c r="B441" s="121">
        <v>46</v>
      </c>
      <c r="C441" s="121">
        <v>44</v>
      </c>
      <c r="D441" s="121">
        <v>41</v>
      </c>
      <c r="E441" s="121">
        <v>34</v>
      </c>
      <c r="F441" s="121">
        <v>55</v>
      </c>
      <c r="G441" s="121">
        <v>36</v>
      </c>
      <c r="H441" s="121">
        <v>38</v>
      </c>
      <c r="I441" s="121">
        <v>55</v>
      </c>
      <c r="J441" s="121">
        <v>37</v>
      </c>
      <c r="K441" s="121">
        <v>33</v>
      </c>
      <c r="L441" s="121">
        <v>39</v>
      </c>
      <c r="M441" s="121">
        <v>45</v>
      </c>
      <c r="N441" s="121">
        <v>31</v>
      </c>
      <c r="O441" s="121">
        <v>36</v>
      </c>
      <c r="P441" s="121">
        <v>33</v>
      </c>
      <c r="Q441" s="122">
        <v>39</v>
      </c>
      <c r="R441" s="296"/>
      <c r="S441" s="296"/>
    </row>
    <row r="442" spans="1:19" ht="15">
      <c r="A442" s="77" t="s">
        <v>539</v>
      </c>
      <c r="B442" s="121">
        <f>SUM(B443:B456)</f>
        <v>642</v>
      </c>
      <c r="C442" s="121">
        <f aca="true" t="shared" si="28" ref="C442:M442">SUM(C443:C456)</f>
        <v>548</v>
      </c>
      <c r="D442" s="121">
        <f t="shared" si="28"/>
        <v>520</v>
      </c>
      <c r="E442" s="121">
        <f t="shared" si="28"/>
        <v>500</v>
      </c>
      <c r="F442" s="121">
        <f t="shared" si="28"/>
        <v>495</v>
      </c>
      <c r="G442" s="121">
        <f t="shared" si="28"/>
        <v>477</v>
      </c>
      <c r="H442" s="121">
        <f t="shared" si="28"/>
        <v>533</v>
      </c>
      <c r="I442" s="121">
        <f t="shared" si="28"/>
        <v>576</v>
      </c>
      <c r="J442" s="121">
        <f t="shared" si="28"/>
        <v>523</v>
      </c>
      <c r="K442" s="121">
        <f t="shared" si="28"/>
        <v>529</v>
      </c>
      <c r="L442" s="121">
        <f t="shared" si="28"/>
        <v>506</v>
      </c>
      <c r="M442" s="121">
        <f t="shared" si="28"/>
        <v>460</v>
      </c>
      <c r="N442" s="121">
        <v>434</v>
      </c>
      <c r="O442" s="121">
        <v>427</v>
      </c>
      <c r="P442" s="121">
        <v>436</v>
      </c>
      <c r="Q442" s="122">
        <v>419</v>
      </c>
      <c r="R442" s="296"/>
      <c r="S442" s="296"/>
    </row>
    <row r="443" spans="1:19" ht="15">
      <c r="A443" s="125" t="s">
        <v>525</v>
      </c>
      <c r="B443" s="121">
        <v>56</v>
      </c>
      <c r="C443" s="121">
        <v>43</v>
      </c>
      <c r="D443" s="121">
        <v>47</v>
      </c>
      <c r="E443" s="121">
        <v>33</v>
      </c>
      <c r="F443" s="121">
        <v>40</v>
      </c>
      <c r="G443" s="121">
        <v>37</v>
      </c>
      <c r="H443" s="121">
        <v>37</v>
      </c>
      <c r="I443" s="121">
        <v>52</v>
      </c>
      <c r="J443" s="121">
        <v>47</v>
      </c>
      <c r="K443" s="121">
        <v>48</v>
      </c>
      <c r="L443" s="121">
        <v>43</v>
      </c>
      <c r="M443" s="121">
        <v>41</v>
      </c>
      <c r="N443" s="121">
        <v>41</v>
      </c>
      <c r="O443" s="121">
        <v>41</v>
      </c>
      <c r="P443" s="121">
        <v>35</v>
      </c>
      <c r="Q443" s="122">
        <v>34</v>
      </c>
      <c r="R443" s="296"/>
      <c r="S443" s="296"/>
    </row>
    <row r="444" spans="1:19" ht="15">
      <c r="A444" s="125" t="s">
        <v>526</v>
      </c>
      <c r="B444" s="121">
        <v>31</v>
      </c>
      <c r="C444" s="121">
        <v>20</v>
      </c>
      <c r="D444" s="121">
        <v>22</v>
      </c>
      <c r="E444" s="121">
        <v>24</v>
      </c>
      <c r="F444" s="121">
        <v>19</v>
      </c>
      <c r="G444" s="121">
        <v>20</v>
      </c>
      <c r="H444" s="121">
        <v>22</v>
      </c>
      <c r="I444" s="121">
        <v>27</v>
      </c>
      <c r="J444" s="121">
        <v>28</v>
      </c>
      <c r="K444" s="121">
        <v>27</v>
      </c>
      <c r="L444" s="121">
        <v>26</v>
      </c>
      <c r="M444" s="121">
        <v>19</v>
      </c>
      <c r="N444" s="121">
        <v>15</v>
      </c>
      <c r="O444" s="121">
        <v>20</v>
      </c>
      <c r="P444" s="121">
        <v>27</v>
      </c>
      <c r="Q444" s="122">
        <v>15</v>
      </c>
      <c r="R444" s="296"/>
      <c r="S444" s="296"/>
    </row>
    <row r="445" spans="1:19" ht="15">
      <c r="A445" s="125" t="s">
        <v>527</v>
      </c>
      <c r="B445" s="121">
        <v>129</v>
      </c>
      <c r="C445" s="121">
        <v>122</v>
      </c>
      <c r="D445" s="121">
        <v>118</v>
      </c>
      <c r="E445" s="121">
        <v>110</v>
      </c>
      <c r="F445" s="121">
        <v>113</v>
      </c>
      <c r="G445" s="121">
        <v>116</v>
      </c>
      <c r="H445" s="121">
        <v>103</v>
      </c>
      <c r="I445" s="121">
        <v>133</v>
      </c>
      <c r="J445" s="121">
        <v>102</v>
      </c>
      <c r="K445" s="121">
        <v>105</v>
      </c>
      <c r="L445" s="121">
        <v>109</v>
      </c>
      <c r="M445" s="121">
        <v>101</v>
      </c>
      <c r="N445" s="121">
        <v>89</v>
      </c>
      <c r="O445" s="121">
        <v>85</v>
      </c>
      <c r="P445" s="121">
        <v>80</v>
      </c>
      <c r="Q445" s="122">
        <v>74</v>
      </c>
      <c r="R445" s="296"/>
      <c r="S445" s="296"/>
    </row>
    <row r="446" spans="1:19" ht="15">
      <c r="A446" s="125" t="s">
        <v>528</v>
      </c>
      <c r="B446" s="121">
        <v>40</v>
      </c>
      <c r="C446" s="121">
        <v>39</v>
      </c>
      <c r="D446" s="121">
        <v>41</v>
      </c>
      <c r="E446" s="121">
        <v>29</v>
      </c>
      <c r="F446" s="121">
        <v>30</v>
      </c>
      <c r="G446" s="121">
        <v>25</v>
      </c>
      <c r="H446" s="121">
        <v>31</v>
      </c>
      <c r="I446" s="121">
        <v>31</v>
      </c>
      <c r="J446" s="121">
        <v>35</v>
      </c>
      <c r="K446" s="121">
        <v>27</v>
      </c>
      <c r="L446" s="121">
        <v>25</v>
      </c>
      <c r="M446" s="121">
        <v>22</v>
      </c>
      <c r="N446" s="121">
        <v>24</v>
      </c>
      <c r="O446" s="121">
        <v>32</v>
      </c>
      <c r="P446" s="121">
        <v>33</v>
      </c>
      <c r="Q446" s="122">
        <v>30</v>
      </c>
      <c r="R446" s="296"/>
      <c r="S446" s="296"/>
    </row>
    <row r="447" spans="1:19" ht="15">
      <c r="A447" s="125" t="s">
        <v>529</v>
      </c>
      <c r="B447" s="121">
        <v>52</v>
      </c>
      <c r="C447" s="121">
        <v>36</v>
      </c>
      <c r="D447" s="121">
        <v>29</v>
      </c>
      <c r="E447" s="121">
        <v>33</v>
      </c>
      <c r="F447" s="121">
        <v>27</v>
      </c>
      <c r="G447" s="121">
        <v>20</v>
      </c>
      <c r="H447" s="121">
        <v>38</v>
      </c>
      <c r="I447" s="121">
        <v>41</v>
      </c>
      <c r="J447" s="121">
        <v>36</v>
      </c>
      <c r="K447" s="121">
        <v>41</v>
      </c>
      <c r="L447" s="121">
        <v>32</v>
      </c>
      <c r="M447" s="121">
        <v>31</v>
      </c>
      <c r="N447" s="121">
        <v>28</v>
      </c>
      <c r="O447" s="121">
        <v>26</v>
      </c>
      <c r="P447" s="121">
        <v>24</v>
      </c>
      <c r="Q447" s="122">
        <v>31</v>
      </c>
      <c r="R447" s="296"/>
      <c r="S447" s="296"/>
    </row>
    <row r="448" spans="1:19" ht="15">
      <c r="A448" s="125" t="s">
        <v>530</v>
      </c>
      <c r="B448" s="121">
        <v>22</v>
      </c>
      <c r="C448" s="121">
        <v>15</v>
      </c>
      <c r="D448" s="121">
        <v>23</v>
      </c>
      <c r="E448" s="121">
        <v>15</v>
      </c>
      <c r="F448" s="121">
        <v>14</v>
      </c>
      <c r="G448" s="121">
        <v>13</v>
      </c>
      <c r="H448" s="121">
        <v>13</v>
      </c>
      <c r="I448" s="121">
        <v>13</v>
      </c>
      <c r="J448" s="121">
        <v>8</v>
      </c>
      <c r="K448" s="121">
        <v>9</v>
      </c>
      <c r="L448" s="121">
        <v>10</v>
      </c>
      <c r="M448" s="121">
        <v>10</v>
      </c>
      <c r="N448" s="121">
        <v>5</v>
      </c>
      <c r="O448" s="121">
        <v>14</v>
      </c>
      <c r="P448" s="121">
        <v>13</v>
      </c>
      <c r="Q448" s="122">
        <v>9</v>
      </c>
      <c r="R448" s="296"/>
      <c r="S448" s="296"/>
    </row>
    <row r="449" spans="1:19" ht="15">
      <c r="A449" s="125" t="s">
        <v>531</v>
      </c>
      <c r="B449" s="121">
        <v>28</v>
      </c>
      <c r="C449" s="121">
        <v>18</v>
      </c>
      <c r="D449" s="121">
        <v>14</v>
      </c>
      <c r="E449" s="121">
        <v>17</v>
      </c>
      <c r="F449" s="121">
        <v>17</v>
      </c>
      <c r="G449" s="121">
        <v>19</v>
      </c>
      <c r="H449" s="121">
        <v>20</v>
      </c>
      <c r="I449" s="121">
        <v>15</v>
      </c>
      <c r="J449" s="121">
        <v>15</v>
      </c>
      <c r="K449" s="121">
        <v>21</v>
      </c>
      <c r="L449" s="121">
        <v>17</v>
      </c>
      <c r="M449" s="121">
        <v>22</v>
      </c>
      <c r="N449" s="121">
        <v>17</v>
      </c>
      <c r="O449" s="121">
        <v>21</v>
      </c>
      <c r="P449" s="121">
        <v>13</v>
      </c>
      <c r="Q449" s="122">
        <v>6</v>
      </c>
      <c r="R449" s="296"/>
      <c r="S449" s="296"/>
    </row>
    <row r="450" spans="1:19" ht="15">
      <c r="A450" s="125" t="s">
        <v>532</v>
      </c>
      <c r="B450" s="121">
        <v>19</v>
      </c>
      <c r="C450" s="121">
        <v>13</v>
      </c>
      <c r="D450" s="121">
        <v>18</v>
      </c>
      <c r="E450" s="121">
        <v>12</v>
      </c>
      <c r="F450" s="121">
        <v>13</v>
      </c>
      <c r="G450" s="121">
        <v>10</v>
      </c>
      <c r="H450" s="121">
        <v>21</v>
      </c>
      <c r="I450" s="121">
        <v>8</v>
      </c>
      <c r="J450" s="121">
        <v>16</v>
      </c>
      <c r="K450" s="121">
        <v>17</v>
      </c>
      <c r="L450" s="121">
        <v>14</v>
      </c>
      <c r="M450" s="121">
        <v>11</v>
      </c>
      <c r="N450" s="121">
        <v>15</v>
      </c>
      <c r="O450" s="121">
        <v>14</v>
      </c>
      <c r="P450" s="121">
        <v>14</v>
      </c>
      <c r="Q450" s="122">
        <v>12</v>
      </c>
      <c r="R450" s="296"/>
      <c r="S450" s="296"/>
    </row>
    <row r="451" spans="1:19" ht="15">
      <c r="A451" s="125" t="s">
        <v>533</v>
      </c>
      <c r="B451" s="121">
        <v>21</v>
      </c>
      <c r="C451" s="121">
        <v>23</v>
      </c>
      <c r="D451" s="121">
        <v>12</v>
      </c>
      <c r="E451" s="121">
        <v>14</v>
      </c>
      <c r="F451" s="121">
        <v>17</v>
      </c>
      <c r="G451" s="121">
        <v>22</v>
      </c>
      <c r="H451" s="121">
        <v>16</v>
      </c>
      <c r="I451" s="121">
        <v>17</v>
      </c>
      <c r="J451" s="121">
        <v>21</v>
      </c>
      <c r="K451" s="121">
        <v>17</v>
      </c>
      <c r="L451" s="121">
        <v>16</v>
      </c>
      <c r="M451" s="121">
        <v>21</v>
      </c>
      <c r="N451" s="121">
        <v>16</v>
      </c>
      <c r="O451" s="121">
        <v>11</v>
      </c>
      <c r="P451" s="121">
        <v>11</v>
      </c>
      <c r="Q451" s="122">
        <v>18</v>
      </c>
      <c r="R451" s="296"/>
      <c r="S451" s="296"/>
    </row>
    <row r="452" spans="1:19" ht="15">
      <c r="A452" s="125" t="s">
        <v>534</v>
      </c>
      <c r="B452" s="121">
        <v>49</v>
      </c>
      <c r="C452" s="121">
        <v>59</v>
      </c>
      <c r="D452" s="121">
        <v>44</v>
      </c>
      <c r="E452" s="121">
        <v>64</v>
      </c>
      <c r="F452" s="121">
        <v>47</v>
      </c>
      <c r="G452" s="121">
        <v>39</v>
      </c>
      <c r="H452" s="121">
        <v>58</v>
      </c>
      <c r="I452" s="121">
        <v>60</v>
      </c>
      <c r="J452" s="121">
        <v>62</v>
      </c>
      <c r="K452" s="121">
        <v>55</v>
      </c>
      <c r="L452" s="121">
        <v>47</v>
      </c>
      <c r="M452" s="121">
        <v>49</v>
      </c>
      <c r="N452" s="121">
        <v>45</v>
      </c>
      <c r="O452" s="121">
        <v>54</v>
      </c>
      <c r="P452" s="121">
        <v>45</v>
      </c>
      <c r="Q452" s="122">
        <v>48</v>
      </c>
      <c r="R452" s="296"/>
      <c r="S452" s="296"/>
    </row>
    <row r="453" spans="1:19" ht="15">
      <c r="A453" s="125" t="s">
        <v>535</v>
      </c>
      <c r="B453" s="121">
        <v>43</v>
      </c>
      <c r="C453" s="121">
        <v>25</v>
      </c>
      <c r="D453" s="121">
        <v>23</v>
      </c>
      <c r="E453" s="121">
        <v>23</v>
      </c>
      <c r="F453" s="121">
        <v>28</v>
      </c>
      <c r="G453" s="121">
        <v>21</v>
      </c>
      <c r="H453" s="121">
        <v>27</v>
      </c>
      <c r="I453" s="121">
        <v>31</v>
      </c>
      <c r="J453" s="121">
        <v>25</v>
      </c>
      <c r="K453" s="121">
        <v>31</v>
      </c>
      <c r="L453" s="121">
        <v>29</v>
      </c>
      <c r="M453" s="121">
        <v>29</v>
      </c>
      <c r="N453" s="121">
        <v>18</v>
      </c>
      <c r="O453" s="121">
        <v>18</v>
      </c>
      <c r="P453" s="121">
        <v>22</v>
      </c>
      <c r="Q453" s="122">
        <v>18</v>
      </c>
      <c r="R453" s="296"/>
      <c r="S453" s="296"/>
    </row>
    <row r="454" spans="1:19" ht="15">
      <c r="A454" s="125" t="s">
        <v>536</v>
      </c>
      <c r="B454" s="121">
        <v>69</v>
      </c>
      <c r="C454" s="121">
        <v>48</v>
      </c>
      <c r="D454" s="121">
        <v>46</v>
      </c>
      <c r="E454" s="121">
        <v>55</v>
      </c>
      <c r="F454" s="121">
        <v>58</v>
      </c>
      <c r="G454" s="121">
        <v>55</v>
      </c>
      <c r="H454" s="121">
        <v>52</v>
      </c>
      <c r="I454" s="121">
        <v>61</v>
      </c>
      <c r="J454" s="121">
        <v>45</v>
      </c>
      <c r="K454" s="121">
        <v>52</v>
      </c>
      <c r="L454" s="121">
        <v>45</v>
      </c>
      <c r="M454" s="121">
        <v>35</v>
      </c>
      <c r="N454" s="121">
        <v>51</v>
      </c>
      <c r="O454" s="121">
        <v>38</v>
      </c>
      <c r="P454" s="121">
        <v>49</v>
      </c>
      <c r="Q454" s="122">
        <v>49</v>
      </c>
      <c r="R454" s="296"/>
      <c r="S454" s="296"/>
    </row>
    <row r="455" spans="1:19" ht="15">
      <c r="A455" s="125" t="s">
        <v>537</v>
      </c>
      <c r="B455" s="121">
        <v>65</v>
      </c>
      <c r="C455" s="121">
        <v>78</v>
      </c>
      <c r="D455" s="121">
        <v>62</v>
      </c>
      <c r="E455" s="121">
        <v>53</v>
      </c>
      <c r="F455" s="121">
        <v>59</v>
      </c>
      <c r="G455" s="121">
        <v>69</v>
      </c>
      <c r="H455" s="121">
        <v>72</v>
      </c>
      <c r="I455" s="121">
        <v>67</v>
      </c>
      <c r="J455" s="121">
        <v>64</v>
      </c>
      <c r="K455" s="121">
        <v>61</v>
      </c>
      <c r="L455" s="121">
        <v>75</v>
      </c>
      <c r="M455" s="121">
        <v>58</v>
      </c>
      <c r="N455" s="121">
        <v>50</v>
      </c>
      <c r="O455" s="121">
        <v>43</v>
      </c>
      <c r="P455" s="121">
        <v>52</v>
      </c>
      <c r="Q455" s="122">
        <v>55</v>
      </c>
      <c r="R455" s="296"/>
      <c r="S455" s="296"/>
    </row>
    <row r="456" spans="1:19" ht="15">
      <c r="A456" s="125" t="s">
        <v>538</v>
      </c>
      <c r="B456" s="121">
        <v>18</v>
      </c>
      <c r="C456" s="121">
        <v>9</v>
      </c>
      <c r="D456" s="121">
        <v>21</v>
      </c>
      <c r="E456" s="121">
        <v>18</v>
      </c>
      <c r="F456" s="121">
        <v>13</v>
      </c>
      <c r="G456" s="121">
        <v>11</v>
      </c>
      <c r="H456" s="121">
        <v>23</v>
      </c>
      <c r="I456" s="121">
        <v>20</v>
      </c>
      <c r="J456" s="121">
        <v>19</v>
      </c>
      <c r="K456" s="121">
        <v>18</v>
      </c>
      <c r="L456" s="121">
        <v>18</v>
      </c>
      <c r="M456" s="121">
        <v>11</v>
      </c>
      <c r="N456" s="121">
        <v>20</v>
      </c>
      <c r="O456" s="121">
        <v>10</v>
      </c>
      <c r="P456" s="121">
        <v>18</v>
      </c>
      <c r="Q456" s="122">
        <v>20</v>
      </c>
      <c r="R456" s="296"/>
      <c r="S456" s="296"/>
    </row>
    <row r="457" spans="1:19" ht="15">
      <c r="A457" s="77" t="s">
        <v>540</v>
      </c>
      <c r="B457" s="121">
        <f>SUM(B458:B467)</f>
        <v>616</v>
      </c>
      <c r="C457" s="121">
        <f aca="true" t="shared" si="29" ref="C457:M457">SUM(C458:C467)</f>
        <v>577</v>
      </c>
      <c r="D457" s="121">
        <f t="shared" si="29"/>
        <v>508</v>
      </c>
      <c r="E457" s="121">
        <f t="shared" si="29"/>
        <v>510</v>
      </c>
      <c r="F457" s="121">
        <f t="shared" si="29"/>
        <v>507</v>
      </c>
      <c r="G457" s="121">
        <f t="shared" si="29"/>
        <v>514</v>
      </c>
      <c r="H457" s="121">
        <f t="shared" si="29"/>
        <v>538</v>
      </c>
      <c r="I457" s="121">
        <f t="shared" si="29"/>
        <v>578</v>
      </c>
      <c r="J457" s="121">
        <f t="shared" si="29"/>
        <v>514</v>
      </c>
      <c r="K457" s="121">
        <f t="shared" si="29"/>
        <v>486</v>
      </c>
      <c r="L457" s="121">
        <f t="shared" si="29"/>
        <v>462</v>
      </c>
      <c r="M457" s="121">
        <f t="shared" si="29"/>
        <v>474</v>
      </c>
      <c r="N457" s="121">
        <v>453</v>
      </c>
      <c r="O457" s="121">
        <v>401</v>
      </c>
      <c r="P457" s="121">
        <v>424</v>
      </c>
      <c r="Q457" s="122">
        <v>400</v>
      </c>
      <c r="R457" s="296"/>
      <c r="S457" s="296"/>
    </row>
    <row r="458" spans="1:19" ht="15">
      <c r="A458" s="125" t="s">
        <v>541</v>
      </c>
      <c r="B458" s="121">
        <v>39</v>
      </c>
      <c r="C458" s="121">
        <v>41</v>
      </c>
      <c r="D458" s="121">
        <v>25</v>
      </c>
      <c r="E458" s="121">
        <v>32</v>
      </c>
      <c r="F458" s="121">
        <v>32</v>
      </c>
      <c r="G458" s="121">
        <v>38</v>
      </c>
      <c r="H458" s="121">
        <v>33</v>
      </c>
      <c r="I458" s="121">
        <v>38</v>
      </c>
      <c r="J458" s="121">
        <v>38</v>
      </c>
      <c r="K458" s="121">
        <v>37</v>
      </c>
      <c r="L458" s="121">
        <v>27</v>
      </c>
      <c r="M458" s="121">
        <v>25</v>
      </c>
      <c r="N458" s="121">
        <v>30</v>
      </c>
      <c r="O458" s="121">
        <v>15</v>
      </c>
      <c r="P458" s="121">
        <v>17</v>
      </c>
      <c r="Q458" s="122">
        <v>24</v>
      </c>
      <c r="R458" s="296"/>
      <c r="S458" s="296"/>
    </row>
    <row r="459" spans="1:19" ht="15">
      <c r="A459" s="125" t="s">
        <v>542</v>
      </c>
      <c r="B459" s="121">
        <v>21</v>
      </c>
      <c r="C459" s="121">
        <v>30</v>
      </c>
      <c r="D459" s="121">
        <v>25</v>
      </c>
      <c r="E459" s="121">
        <v>19</v>
      </c>
      <c r="F459" s="121">
        <v>13</v>
      </c>
      <c r="G459" s="121">
        <v>18</v>
      </c>
      <c r="H459" s="121">
        <v>19</v>
      </c>
      <c r="I459" s="121">
        <v>21</v>
      </c>
      <c r="J459" s="121">
        <v>25</v>
      </c>
      <c r="K459" s="121">
        <v>18</v>
      </c>
      <c r="L459" s="121">
        <v>9</v>
      </c>
      <c r="M459" s="121">
        <v>14</v>
      </c>
      <c r="N459" s="121">
        <v>11</v>
      </c>
      <c r="O459" s="121">
        <v>10</v>
      </c>
      <c r="P459" s="121">
        <v>17</v>
      </c>
      <c r="Q459" s="122">
        <v>15</v>
      </c>
      <c r="R459" s="296"/>
      <c r="S459" s="296"/>
    </row>
    <row r="460" spans="1:19" ht="15">
      <c r="A460" s="125" t="s">
        <v>543</v>
      </c>
      <c r="B460" s="121">
        <v>36</v>
      </c>
      <c r="C460" s="121">
        <v>33</v>
      </c>
      <c r="D460" s="121">
        <v>28</v>
      </c>
      <c r="E460" s="121">
        <v>23</v>
      </c>
      <c r="F460" s="121">
        <v>29</v>
      </c>
      <c r="G460" s="121">
        <v>21</v>
      </c>
      <c r="H460" s="121">
        <v>35</v>
      </c>
      <c r="I460" s="121">
        <v>41</v>
      </c>
      <c r="J460" s="121">
        <v>31</v>
      </c>
      <c r="K460" s="121">
        <v>38</v>
      </c>
      <c r="L460" s="121">
        <v>26</v>
      </c>
      <c r="M460" s="121">
        <v>48</v>
      </c>
      <c r="N460" s="121">
        <v>38</v>
      </c>
      <c r="O460" s="121">
        <v>23</v>
      </c>
      <c r="P460" s="121">
        <v>30</v>
      </c>
      <c r="Q460" s="122">
        <v>30</v>
      </c>
      <c r="R460" s="296"/>
      <c r="S460" s="296"/>
    </row>
    <row r="461" spans="1:19" ht="15">
      <c r="A461" s="125" t="s">
        <v>544</v>
      </c>
      <c r="B461" s="121">
        <v>18</v>
      </c>
      <c r="C461" s="121">
        <v>13</v>
      </c>
      <c r="D461" s="121">
        <v>21</v>
      </c>
      <c r="E461" s="121">
        <v>20</v>
      </c>
      <c r="F461" s="121">
        <v>27</v>
      </c>
      <c r="G461" s="121">
        <v>18</v>
      </c>
      <c r="H461" s="121">
        <v>22</v>
      </c>
      <c r="I461" s="121">
        <v>21</v>
      </c>
      <c r="J461" s="121">
        <v>21</v>
      </c>
      <c r="K461" s="121">
        <v>13</v>
      </c>
      <c r="L461" s="121">
        <v>13</v>
      </c>
      <c r="M461" s="121">
        <v>10</v>
      </c>
      <c r="N461" s="121">
        <v>14</v>
      </c>
      <c r="O461" s="121">
        <v>10</v>
      </c>
      <c r="P461" s="121">
        <v>18</v>
      </c>
      <c r="Q461" s="122">
        <v>12</v>
      </c>
      <c r="R461" s="296"/>
      <c r="S461" s="296"/>
    </row>
    <row r="462" spans="1:19" ht="15">
      <c r="A462" s="125" t="s">
        <v>545</v>
      </c>
      <c r="B462" s="121">
        <v>100</v>
      </c>
      <c r="C462" s="121">
        <v>63</v>
      </c>
      <c r="D462" s="121">
        <v>60</v>
      </c>
      <c r="E462" s="121">
        <v>71</v>
      </c>
      <c r="F462" s="121">
        <v>59</v>
      </c>
      <c r="G462" s="121">
        <v>67</v>
      </c>
      <c r="H462" s="121">
        <v>89</v>
      </c>
      <c r="I462" s="121">
        <v>92</v>
      </c>
      <c r="J462" s="121">
        <v>77</v>
      </c>
      <c r="K462" s="121">
        <v>55</v>
      </c>
      <c r="L462" s="121">
        <v>64</v>
      </c>
      <c r="M462" s="121">
        <v>68</v>
      </c>
      <c r="N462" s="121">
        <v>61</v>
      </c>
      <c r="O462" s="121">
        <v>50</v>
      </c>
      <c r="P462" s="121">
        <v>54</v>
      </c>
      <c r="Q462" s="122">
        <v>57</v>
      </c>
      <c r="R462" s="296"/>
      <c r="S462" s="296"/>
    </row>
    <row r="463" spans="1:19" ht="15">
      <c r="A463" s="125" t="s">
        <v>546</v>
      </c>
      <c r="B463" s="121">
        <v>23</v>
      </c>
      <c r="C463" s="121">
        <v>16</v>
      </c>
      <c r="D463" s="121">
        <v>11</v>
      </c>
      <c r="E463" s="121">
        <v>15</v>
      </c>
      <c r="F463" s="121">
        <v>16</v>
      </c>
      <c r="G463" s="121">
        <v>18</v>
      </c>
      <c r="H463" s="121">
        <v>19</v>
      </c>
      <c r="I463" s="121">
        <v>20</v>
      </c>
      <c r="J463" s="121">
        <v>10</v>
      </c>
      <c r="K463" s="121">
        <v>19</v>
      </c>
      <c r="L463" s="121">
        <v>20</v>
      </c>
      <c r="M463" s="121">
        <v>13</v>
      </c>
      <c r="N463" s="121">
        <v>21</v>
      </c>
      <c r="O463" s="121">
        <v>15</v>
      </c>
      <c r="P463" s="121">
        <v>12</v>
      </c>
      <c r="Q463" s="122">
        <v>12</v>
      </c>
      <c r="R463" s="296"/>
      <c r="S463" s="296"/>
    </row>
    <row r="464" spans="1:19" ht="15">
      <c r="A464" s="125" t="s">
        <v>547</v>
      </c>
      <c r="B464" s="121">
        <v>284</v>
      </c>
      <c r="C464" s="121">
        <v>285</v>
      </c>
      <c r="D464" s="121">
        <v>260</v>
      </c>
      <c r="E464" s="121">
        <v>245</v>
      </c>
      <c r="F464" s="121">
        <v>250</v>
      </c>
      <c r="G464" s="121">
        <v>248</v>
      </c>
      <c r="H464" s="121">
        <v>249</v>
      </c>
      <c r="I464" s="121">
        <v>250</v>
      </c>
      <c r="J464" s="121">
        <v>236</v>
      </c>
      <c r="K464" s="121">
        <v>223</v>
      </c>
      <c r="L464" s="121">
        <v>222</v>
      </c>
      <c r="M464" s="121">
        <v>207</v>
      </c>
      <c r="N464" s="121">
        <v>203</v>
      </c>
      <c r="O464" s="121">
        <v>202</v>
      </c>
      <c r="P464" s="121">
        <v>212</v>
      </c>
      <c r="Q464" s="122">
        <v>186</v>
      </c>
      <c r="R464" s="296"/>
      <c r="S464" s="296"/>
    </row>
    <row r="465" spans="1:19" ht="15">
      <c r="A465" s="125" t="s">
        <v>548</v>
      </c>
      <c r="B465" s="121">
        <v>29</v>
      </c>
      <c r="C465" s="121">
        <v>22</v>
      </c>
      <c r="D465" s="121">
        <v>19</v>
      </c>
      <c r="E465" s="121">
        <v>24</v>
      </c>
      <c r="F465" s="121">
        <v>28</v>
      </c>
      <c r="G465" s="121">
        <v>22</v>
      </c>
      <c r="H465" s="121">
        <v>26</v>
      </c>
      <c r="I465" s="121">
        <v>39</v>
      </c>
      <c r="J465" s="121">
        <v>27</v>
      </c>
      <c r="K465" s="121">
        <v>20</v>
      </c>
      <c r="L465" s="121">
        <v>34</v>
      </c>
      <c r="M465" s="121">
        <v>22</v>
      </c>
      <c r="N465" s="121">
        <v>21</v>
      </c>
      <c r="O465" s="121">
        <v>30</v>
      </c>
      <c r="P465" s="121">
        <v>21</v>
      </c>
      <c r="Q465" s="122">
        <v>20</v>
      </c>
      <c r="R465" s="296"/>
      <c r="S465" s="296"/>
    </row>
    <row r="466" spans="1:19" ht="15">
      <c r="A466" s="125" t="s">
        <v>549</v>
      </c>
      <c r="B466" s="121">
        <v>49</v>
      </c>
      <c r="C466" s="121">
        <v>58</v>
      </c>
      <c r="D466" s="121">
        <v>44</v>
      </c>
      <c r="E466" s="121">
        <v>54</v>
      </c>
      <c r="F466" s="121">
        <v>45</v>
      </c>
      <c r="G466" s="121">
        <v>49</v>
      </c>
      <c r="H466" s="121">
        <v>35</v>
      </c>
      <c r="I466" s="121">
        <v>45</v>
      </c>
      <c r="J466" s="121">
        <v>43</v>
      </c>
      <c r="K466" s="121">
        <v>51</v>
      </c>
      <c r="L466" s="121">
        <v>36</v>
      </c>
      <c r="M466" s="121">
        <v>51</v>
      </c>
      <c r="N466" s="121">
        <v>40</v>
      </c>
      <c r="O466" s="121">
        <v>33</v>
      </c>
      <c r="P466" s="121">
        <v>34</v>
      </c>
      <c r="Q466" s="122">
        <v>33</v>
      </c>
      <c r="R466" s="296"/>
      <c r="S466" s="296"/>
    </row>
    <row r="467" spans="1:19" ht="15">
      <c r="A467" s="125" t="s">
        <v>550</v>
      </c>
      <c r="B467" s="121">
        <v>17</v>
      </c>
      <c r="C467" s="121">
        <v>16</v>
      </c>
      <c r="D467" s="121">
        <v>15</v>
      </c>
      <c r="E467" s="121">
        <v>7</v>
      </c>
      <c r="F467" s="121">
        <v>8</v>
      </c>
      <c r="G467" s="121">
        <v>15</v>
      </c>
      <c r="H467" s="121">
        <v>11</v>
      </c>
      <c r="I467" s="121">
        <v>11</v>
      </c>
      <c r="J467" s="121">
        <v>6</v>
      </c>
      <c r="K467" s="121">
        <v>12</v>
      </c>
      <c r="L467" s="121">
        <v>11</v>
      </c>
      <c r="M467" s="121">
        <v>16</v>
      </c>
      <c r="N467" s="121">
        <v>14</v>
      </c>
      <c r="O467" s="121">
        <v>13</v>
      </c>
      <c r="P467" s="121">
        <v>9</v>
      </c>
      <c r="Q467" s="122">
        <v>11</v>
      </c>
      <c r="R467" s="296"/>
      <c r="S467" s="296"/>
    </row>
    <row r="468" spans="1:19" ht="15">
      <c r="A468" s="77" t="s">
        <v>441</v>
      </c>
      <c r="B468" s="121">
        <v>4560</v>
      </c>
      <c r="C468" s="121">
        <v>4425</v>
      </c>
      <c r="D468" s="121">
        <v>4182</v>
      </c>
      <c r="E468" s="121">
        <v>4170</v>
      </c>
      <c r="F468" s="121">
        <v>4321</v>
      </c>
      <c r="G468" s="121">
        <v>4318</v>
      </c>
      <c r="H468" s="121">
        <v>4429</v>
      </c>
      <c r="I468" s="121">
        <v>4518</v>
      </c>
      <c r="J468" s="121">
        <v>4441</v>
      </c>
      <c r="K468" s="121">
        <v>4063</v>
      </c>
      <c r="L468" s="121">
        <v>3946</v>
      </c>
      <c r="M468" s="121">
        <v>3842</v>
      </c>
      <c r="N468" s="121">
        <v>3862</v>
      </c>
      <c r="O468" s="121">
        <v>3424</v>
      </c>
      <c r="P468" s="121">
        <v>3435</v>
      </c>
      <c r="Q468" s="122">
        <v>3606</v>
      </c>
      <c r="R468" s="296"/>
      <c r="S468" s="296"/>
    </row>
    <row r="469" spans="1:19" ht="15">
      <c r="A469" s="77" t="s">
        <v>444</v>
      </c>
      <c r="B469" s="121">
        <f>SUM(B470:B486)</f>
        <v>488</v>
      </c>
      <c r="C469" s="121">
        <f aca="true" t="shared" si="30" ref="C469:M469">SUM(C470:C486)</f>
        <v>418</v>
      </c>
      <c r="D469" s="121">
        <f t="shared" si="30"/>
        <v>397</v>
      </c>
      <c r="E469" s="121">
        <f t="shared" si="30"/>
        <v>412</v>
      </c>
      <c r="F469" s="121">
        <f t="shared" si="30"/>
        <v>398</v>
      </c>
      <c r="G469" s="121">
        <f t="shared" si="30"/>
        <v>427</v>
      </c>
      <c r="H469" s="121">
        <f t="shared" si="30"/>
        <v>465</v>
      </c>
      <c r="I469" s="121">
        <f t="shared" si="30"/>
        <v>473</v>
      </c>
      <c r="J469" s="121">
        <f t="shared" si="30"/>
        <v>428</v>
      </c>
      <c r="K469" s="121">
        <f t="shared" si="30"/>
        <v>405</v>
      </c>
      <c r="L469" s="121">
        <f t="shared" si="30"/>
        <v>415</v>
      </c>
      <c r="M469" s="121">
        <f t="shared" si="30"/>
        <v>428</v>
      </c>
      <c r="N469" s="121">
        <v>408</v>
      </c>
      <c r="O469" s="121">
        <v>344</v>
      </c>
      <c r="P469" s="121">
        <v>370</v>
      </c>
      <c r="Q469" s="122">
        <v>374</v>
      </c>
      <c r="R469" s="296"/>
      <c r="S469" s="296"/>
    </row>
    <row r="470" spans="1:19" ht="15">
      <c r="A470" s="125" t="s">
        <v>551</v>
      </c>
      <c r="B470" s="121">
        <v>65</v>
      </c>
      <c r="C470" s="121">
        <v>65</v>
      </c>
      <c r="D470" s="121">
        <v>55</v>
      </c>
      <c r="E470" s="121">
        <v>59</v>
      </c>
      <c r="F470" s="121">
        <v>41</v>
      </c>
      <c r="G470" s="121">
        <v>52</v>
      </c>
      <c r="H470" s="121">
        <v>66</v>
      </c>
      <c r="I470" s="121">
        <v>60</v>
      </c>
      <c r="J470" s="121">
        <v>64</v>
      </c>
      <c r="K470" s="121">
        <v>62</v>
      </c>
      <c r="L470" s="121">
        <v>68</v>
      </c>
      <c r="M470" s="121">
        <v>73</v>
      </c>
      <c r="N470" s="121">
        <v>51</v>
      </c>
      <c r="O470" s="121">
        <v>47</v>
      </c>
      <c r="P470" s="121">
        <v>37</v>
      </c>
      <c r="Q470" s="122">
        <v>55</v>
      </c>
      <c r="R470" s="296"/>
      <c r="S470" s="296"/>
    </row>
    <row r="471" spans="1:19" ht="15">
      <c r="A471" s="125" t="s">
        <v>552</v>
      </c>
      <c r="B471" s="121">
        <v>10</v>
      </c>
      <c r="C471" s="121">
        <v>8</v>
      </c>
      <c r="D471" s="121">
        <v>5</v>
      </c>
      <c r="E471" s="121">
        <v>12</v>
      </c>
      <c r="F471" s="121">
        <v>14</v>
      </c>
      <c r="G471" s="121">
        <v>10</v>
      </c>
      <c r="H471" s="121">
        <v>8</v>
      </c>
      <c r="I471" s="121">
        <v>18</v>
      </c>
      <c r="J471" s="121">
        <v>17</v>
      </c>
      <c r="K471" s="121">
        <v>10</v>
      </c>
      <c r="L471" s="121">
        <v>6</v>
      </c>
      <c r="M471" s="121">
        <v>10</v>
      </c>
      <c r="N471" s="121">
        <v>13</v>
      </c>
      <c r="O471" s="121">
        <v>6</v>
      </c>
      <c r="P471" s="121">
        <v>16</v>
      </c>
      <c r="Q471" s="122">
        <v>6</v>
      </c>
      <c r="R471" s="296"/>
      <c r="S471" s="296"/>
    </row>
    <row r="472" spans="1:19" ht="15">
      <c r="A472" s="125" t="s">
        <v>553</v>
      </c>
      <c r="B472" s="121">
        <v>16</v>
      </c>
      <c r="C472" s="121">
        <v>13</v>
      </c>
      <c r="D472" s="121">
        <v>18</v>
      </c>
      <c r="E472" s="121">
        <v>16</v>
      </c>
      <c r="F472" s="121">
        <v>19</v>
      </c>
      <c r="G472" s="121">
        <v>16</v>
      </c>
      <c r="H472" s="121">
        <v>14</v>
      </c>
      <c r="I472" s="121">
        <v>28</v>
      </c>
      <c r="J472" s="121">
        <v>18</v>
      </c>
      <c r="K472" s="121">
        <v>19</v>
      </c>
      <c r="L472" s="121">
        <v>13</v>
      </c>
      <c r="M472" s="121">
        <v>9</v>
      </c>
      <c r="N472" s="121">
        <v>24</v>
      </c>
      <c r="O472" s="121">
        <v>16</v>
      </c>
      <c r="P472" s="121">
        <v>11</v>
      </c>
      <c r="Q472" s="122">
        <v>12</v>
      </c>
      <c r="R472" s="296"/>
      <c r="S472" s="296"/>
    </row>
    <row r="473" spans="1:19" ht="15">
      <c r="A473" s="125" t="s">
        <v>554</v>
      </c>
      <c r="B473" s="121">
        <v>17</v>
      </c>
      <c r="C473" s="121">
        <v>21</v>
      </c>
      <c r="D473" s="121">
        <v>12</v>
      </c>
      <c r="E473" s="121">
        <v>18</v>
      </c>
      <c r="F473" s="121">
        <v>17</v>
      </c>
      <c r="G473" s="121">
        <v>21</v>
      </c>
      <c r="H473" s="121">
        <v>28</v>
      </c>
      <c r="I473" s="121">
        <v>23</v>
      </c>
      <c r="J473" s="121">
        <v>15</v>
      </c>
      <c r="K473" s="121">
        <v>19</v>
      </c>
      <c r="L473" s="121">
        <v>19</v>
      </c>
      <c r="M473" s="121">
        <v>18</v>
      </c>
      <c r="N473" s="121">
        <v>17</v>
      </c>
      <c r="O473" s="121">
        <v>15</v>
      </c>
      <c r="P473" s="121">
        <v>9</v>
      </c>
      <c r="Q473" s="122">
        <v>21</v>
      </c>
      <c r="R473" s="296"/>
      <c r="S473" s="296"/>
    </row>
    <row r="474" spans="1:19" ht="15">
      <c r="A474" s="125" t="s">
        <v>555</v>
      </c>
      <c r="B474" s="121">
        <v>18</v>
      </c>
      <c r="C474" s="121">
        <v>16</v>
      </c>
      <c r="D474" s="121">
        <v>17</v>
      </c>
      <c r="E474" s="121">
        <v>14</v>
      </c>
      <c r="F474" s="121">
        <v>12</v>
      </c>
      <c r="G474" s="121">
        <v>20</v>
      </c>
      <c r="H474" s="121">
        <v>15</v>
      </c>
      <c r="I474" s="121">
        <v>18</v>
      </c>
      <c r="J474" s="121">
        <v>14</v>
      </c>
      <c r="K474" s="121">
        <v>11</v>
      </c>
      <c r="L474" s="121">
        <v>8</v>
      </c>
      <c r="M474" s="121">
        <v>12</v>
      </c>
      <c r="N474" s="121">
        <v>12</v>
      </c>
      <c r="O474" s="121">
        <v>13</v>
      </c>
      <c r="P474" s="121">
        <v>16</v>
      </c>
      <c r="Q474" s="122">
        <v>15</v>
      </c>
      <c r="R474" s="296"/>
      <c r="S474" s="296"/>
    </row>
    <row r="475" spans="1:19" ht="15">
      <c r="A475" s="125" t="s">
        <v>556</v>
      </c>
      <c r="B475" s="121">
        <v>22</v>
      </c>
      <c r="C475" s="121">
        <v>22</v>
      </c>
      <c r="D475" s="121">
        <v>12</v>
      </c>
      <c r="E475" s="121">
        <v>25</v>
      </c>
      <c r="F475" s="121">
        <v>21</v>
      </c>
      <c r="G475" s="121">
        <v>21</v>
      </c>
      <c r="H475" s="121">
        <v>20</v>
      </c>
      <c r="I475" s="121">
        <v>15</v>
      </c>
      <c r="J475" s="121">
        <v>15</v>
      </c>
      <c r="K475" s="121">
        <v>14</v>
      </c>
      <c r="L475" s="121">
        <v>10</v>
      </c>
      <c r="M475" s="121">
        <v>23</v>
      </c>
      <c r="N475" s="121">
        <v>24</v>
      </c>
      <c r="O475" s="121">
        <v>17</v>
      </c>
      <c r="P475" s="121">
        <v>20</v>
      </c>
      <c r="Q475" s="122">
        <v>15</v>
      </c>
      <c r="R475" s="296"/>
      <c r="S475" s="296"/>
    </row>
    <row r="476" spans="1:19" ht="15">
      <c r="A476" s="125" t="s">
        <v>557</v>
      </c>
      <c r="B476" s="121">
        <v>106</v>
      </c>
      <c r="C476" s="121">
        <v>78</v>
      </c>
      <c r="D476" s="121">
        <v>89</v>
      </c>
      <c r="E476" s="121">
        <v>66</v>
      </c>
      <c r="F476" s="121">
        <v>91</v>
      </c>
      <c r="G476" s="121">
        <v>97</v>
      </c>
      <c r="H476" s="121">
        <v>106</v>
      </c>
      <c r="I476" s="121">
        <v>100</v>
      </c>
      <c r="J476" s="121">
        <v>90</v>
      </c>
      <c r="K476" s="121">
        <v>98</v>
      </c>
      <c r="L476" s="121">
        <v>86</v>
      </c>
      <c r="M476" s="121">
        <v>99</v>
      </c>
      <c r="N476" s="121">
        <v>83</v>
      </c>
      <c r="O476" s="121">
        <v>74</v>
      </c>
      <c r="P476" s="121">
        <v>68</v>
      </c>
      <c r="Q476" s="122">
        <v>70</v>
      </c>
      <c r="R476" s="296"/>
      <c r="S476" s="296"/>
    </row>
    <row r="477" spans="1:19" ht="15">
      <c r="A477" s="125" t="s">
        <v>558</v>
      </c>
      <c r="B477" s="121">
        <v>23</v>
      </c>
      <c r="C477" s="121">
        <v>27</v>
      </c>
      <c r="D477" s="121">
        <v>21</v>
      </c>
      <c r="E477" s="121">
        <v>16</v>
      </c>
      <c r="F477" s="121">
        <v>8</v>
      </c>
      <c r="G477" s="121">
        <v>20</v>
      </c>
      <c r="H477" s="121">
        <v>26</v>
      </c>
      <c r="I477" s="121">
        <v>19</v>
      </c>
      <c r="J477" s="121">
        <v>18</v>
      </c>
      <c r="K477" s="121">
        <v>21</v>
      </c>
      <c r="L477" s="121">
        <v>18</v>
      </c>
      <c r="M477" s="121">
        <v>15</v>
      </c>
      <c r="N477" s="121">
        <v>22</v>
      </c>
      <c r="O477" s="121">
        <v>21</v>
      </c>
      <c r="P477" s="121">
        <v>22</v>
      </c>
      <c r="Q477" s="122">
        <v>18</v>
      </c>
      <c r="R477" s="296"/>
      <c r="S477" s="296"/>
    </row>
    <row r="478" spans="1:19" ht="15">
      <c r="A478" s="125" t="s">
        <v>559</v>
      </c>
      <c r="B478" s="121">
        <v>20</v>
      </c>
      <c r="C478" s="121">
        <v>13</v>
      </c>
      <c r="D478" s="121">
        <v>9</v>
      </c>
      <c r="E478" s="121">
        <v>12</v>
      </c>
      <c r="F478" s="121">
        <v>22</v>
      </c>
      <c r="G478" s="121">
        <v>10</v>
      </c>
      <c r="H478" s="121">
        <v>15</v>
      </c>
      <c r="I478" s="121">
        <v>13</v>
      </c>
      <c r="J478" s="121">
        <v>17</v>
      </c>
      <c r="K478" s="121">
        <v>15</v>
      </c>
      <c r="L478" s="121">
        <v>15</v>
      </c>
      <c r="M478" s="121">
        <v>10</v>
      </c>
      <c r="N478" s="121">
        <v>15</v>
      </c>
      <c r="O478" s="121">
        <v>17</v>
      </c>
      <c r="P478" s="121">
        <v>15</v>
      </c>
      <c r="Q478" s="122">
        <v>15</v>
      </c>
      <c r="R478" s="296"/>
      <c r="S478" s="296"/>
    </row>
    <row r="479" spans="1:19" ht="15">
      <c r="A479" s="125" t="s">
        <v>560</v>
      </c>
      <c r="B479" s="121">
        <v>19</v>
      </c>
      <c r="C479" s="121">
        <v>17</v>
      </c>
      <c r="D479" s="121">
        <v>23</v>
      </c>
      <c r="E479" s="121">
        <v>23</v>
      </c>
      <c r="F479" s="121">
        <v>11</v>
      </c>
      <c r="G479" s="121">
        <v>14</v>
      </c>
      <c r="H479" s="121">
        <v>17</v>
      </c>
      <c r="I479" s="121">
        <v>20</v>
      </c>
      <c r="J479" s="121">
        <v>18</v>
      </c>
      <c r="K479" s="121">
        <v>21</v>
      </c>
      <c r="L479" s="121">
        <v>23</v>
      </c>
      <c r="M479" s="121">
        <v>17</v>
      </c>
      <c r="N479" s="121">
        <v>17</v>
      </c>
      <c r="O479" s="121">
        <v>12</v>
      </c>
      <c r="P479" s="121">
        <v>20</v>
      </c>
      <c r="Q479" s="122">
        <v>17</v>
      </c>
      <c r="R479" s="296"/>
      <c r="S479" s="296"/>
    </row>
    <row r="480" spans="1:19" ht="15">
      <c r="A480" s="125" t="s">
        <v>561</v>
      </c>
      <c r="B480" s="121">
        <v>10</v>
      </c>
      <c r="C480" s="121">
        <v>14</v>
      </c>
      <c r="D480" s="121">
        <v>11</v>
      </c>
      <c r="E480" s="121">
        <v>14</v>
      </c>
      <c r="F480" s="121">
        <v>12</v>
      </c>
      <c r="G480" s="121">
        <v>8</v>
      </c>
      <c r="H480" s="121">
        <v>12</v>
      </c>
      <c r="I480" s="121">
        <v>15</v>
      </c>
      <c r="J480" s="121">
        <v>12</v>
      </c>
      <c r="K480" s="121">
        <v>9</v>
      </c>
      <c r="L480" s="121">
        <v>10</v>
      </c>
      <c r="M480" s="121">
        <v>7</v>
      </c>
      <c r="N480" s="121">
        <v>8</v>
      </c>
      <c r="O480" s="121">
        <v>11</v>
      </c>
      <c r="P480" s="121">
        <v>8</v>
      </c>
      <c r="Q480" s="122">
        <v>12</v>
      </c>
      <c r="R480" s="296"/>
      <c r="S480" s="296"/>
    </row>
    <row r="481" spans="1:19" ht="15">
      <c r="A481" s="125" t="s">
        <v>562</v>
      </c>
      <c r="B481" s="121">
        <v>21</v>
      </c>
      <c r="C481" s="121">
        <v>6</v>
      </c>
      <c r="D481" s="121">
        <v>12</v>
      </c>
      <c r="E481" s="121">
        <v>12</v>
      </c>
      <c r="F481" s="121">
        <v>11</v>
      </c>
      <c r="G481" s="121">
        <v>17</v>
      </c>
      <c r="H481" s="121">
        <v>11</v>
      </c>
      <c r="I481" s="121">
        <v>14</v>
      </c>
      <c r="J481" s="121">
        <v>11</v>
      </c>
      <c r="K481" s="121">
        <v>9</v>
      </c>
      <c r="L481" s="121">
        <v>12</v>
      </c>
      <c r="M481" s="121">
        <v>12</v>
      </c>
      <c r="N481" s="121">
        <v>21</v>
      </c>
      <c r="O481" s="121">
        <v>8</v>
      </c>
      <c r="P481" s="121">
        <v>17</v>
      </c>
      <c r="Q481" s="122">
        <v>16</v>
      </c>
      <c r="R481" s="296"/>
      <c r="S481" s="296"/>
    </row>
    <row r="482" spans="1:19" ht="15">
      <c r="A482" s="125" t="s">
        <v>563</v>
      </c>
      <c r="B482" s="121">
        <v>32</v>
      </c>
      <c r="C482" s="121">
        <v>22</v>
      </c>
      <c r="D482" s="121">
        <v>27</v>
      </c>
      <c r="E482" s="121">
        <v>24</v>
      </c>
      <c r="F482" s="121">
        <v>24</v>
      </c>
      <c r="G482" s="121">
        <v>14</v>
      </c>
      <c r="H482" s="121">
        <v>28</v>
      </c>
      <c r="I482" s="121">
        <v>18</v>
      </c>
      <c r="J482" s="121">
        <v>19</v>
      </c>
      <c r="K482" s="121">
        <v>15</v>
      </c>
      <c r="L482" s="121">
        <v>30</v>
      </c>
      <c r="M482" s="121">
        <v>21</v>
      </c>
      <c r="N482" s="121">
        <v>16</v>
      </c>
      <c r="O482" s="121">
        <v>19</v>
      </c>
      <c r="P482" s="121">
        <v>22</v>
      </c>
      <c r="Q482" s="122">
        <v>12</v>
      </c>
      <c r="R482" s="296"/>
      <c r="S482" s="296"/>
    </row>
    <row r="483" spans="1:19" ht="15">
      <c r="A483" s="125" t="s">
        <v>564</v>
      </c>
      <c r="B483" s="121">
        <v>65</v>
      </c>
      <c r="C483" s="121">
        <v>52</v>
      </c>
      <c r="D483" s="121">
        <v>48</v>
      </c>
      <c r="E483" s="121">
        <v>53</v>
      </c>
      <c r="F483" s="121">
        <v>48</v>
      </c>
      <c r="G483" s="121">
        <v>54</v>
      </c>
      <c r="H483" s="121">
        <v>53</v>
      </c>
      <c r="I483" s="121">
        <v>46</v>
      </c>
      <c r="J483" s="121">
        <v>53</v>
      </c>
      <c r="K483" s="121">
        <v>42</v>
      </c>
      <c r="L483" s="121">
        <v>46</v>
      </c>
      <c r="M483" s="121">
        <v>51</v>
      </c>
      <c r="N483" s="121">
        <v>48</v>
      </c>
      <c r="O483" s="121">
        <v>32</v>
      </c>
      <c r="P483" s="121">
        <v>49</v>
      </c>
      <c r="Q483" s="122">
        <v>49</v>
      </c>
      <c r="R483" s="296"/>
      <c r="S483" s="296"/>
    </row>
    <row r="484" spans="1:19" ht="15">
      <c r="A484" s="125" t="s">
        <v>565</v>
      </c>
      <c r="B484" s="121">
        <v>16</v>
      </c>
      <c r="C484" s="121">
        <v>14</v>
      </c>
      <c r="D484" s="121">
        <v>11</v>
      </c>
      <c r="E484" s="121">
        <v>15</v>
      </c>
      <c r="F484" s="121">
        <v>20</v>
      </c>
      <c r="G484" s="121">
        <v>19</v>
      </c>
      <c r="H484" s="121">
        <v>15</v>
      </c>
      <c r="I484" s="121">
        <v>24</v>
      </c>
      <c r="J484" s="121">
        <v>18</v>
      </c>
      <c r="K484" s="121">
        <v>17</v>
      </c>
      <c r="L484" s="121">
        <v>22</v>
      </c>
      <c r="M484" s="121">
        <v>12</v>
      </c>
      <c r="N484" s="121">
        <v>11</v>
      </c>
      <c r="O484" s="121">
        <v>9</v>
      </c>
      <c r="P484" s="121">
        <v>10</v>
      </c>
      <c r="Q484" s="122">
        <v>13</v>
      </c>
      <c r="R484" s="296"/>
      <c r="S484" s="296"/>
    </row>
    <row r="485" spans="1:19" ht="15">
      <c r="A485" s="125" t="s">
        <v>566</v>
      </c>
      <c r="B485" s="121">
        <v>18</v>
      </c>
      <c r="C485" s="121">
        <v>21</v>
      </c>
      <c r="D485" s="121">
        <v>17</v>
      </c>
      <c r="E485" s="121">
        <v>21</v>
      </c>
      <c r="F485" s="121">
        <v>21</v>
      </c>
      <c r="G485" s="121">
        <v>21</v>
      </c>
      <c r="H485" s="121">
        <v>24</v>
      </c>
      <c r="I485" s="121">
        <v>31</v>
      </c>
      <c r="J485" s="121">
        <v>20</v>
      </c>
      <c r="K485" s="121">
        <v>18</v>
      </c>
      <c r="L485" s="121">
        <v>23</v>
      </c>
      <c r="M485" s="121">
        <v>28</v>
      </c>
      <c r="N485" s="121">
        <v>18</v>
      </c>
      <c r="O485" s="121">
        <v>25</v>
      </c>
      <c r="P485" s="121">
        <v>23</v>
      </c>
      <c r="Q485" s="122">
        <v>24</v>
      </c>
      <c r="R485" s="296"/>
      <c r="S485" s="296"/>
    </row>
    <row r="486" spans="1:19" ht="15">
      <c r="A486" s="125" t="s">
        <v>567</v>
      </c>
      <c r="B486" s="121">
        <v>10</v>
      </c>
      <c r="C486" s="121">
        <v>9</v>
      </c>
      <c r="D486" s="121">
        <v>10</v>
      </c>
      <c r="E486" s="121">
        <v>12</v>
      </c>
      <c r="F486" s="121">
        <v>6</v>
      </c>
      <c r="G486" s="121">
        <v>13</v>
      </c>
      <c r="H486" s="121">
        <v>7</v>
      </c>
      <c r="I486" s="121">
        <v>11</v>
      </c>
      <c r="J486" s="121">
        <v>9</v>
      </c>
      <c r="K486" s="121">
        <v>5</v>
      </c>
      <c r="L486" s="121">
        <v>6</v>
      </c>
      <c r="M486" s="121">
        <v>11</v>
      </c>
      <c r="N486" s="121">
        <v>8</v>
      </c>
      <c r="O486" s="121">
        <v>2</v>
      </c>
      <c r="P486" s="121">
        <v>7</v>
      </c>
      <c r="Q486" s="122">
        <v>4</v>
      </c>
      <c r="R486" s="296"/>
      <c r="S486" s="296"/>
    </row>
    <row r="487" spans="1:19" ht="15">
      <c r="A487" s="77" t="s">
        <v>445</v>
      </c>
      <c r="B487" s="121">
        <f>SUM(B488:B511)</f>
        <v>2555</v>
      </c>
      <c r="C487" s="121">
        <f aca="true" t="shared" si="31" ref="C487:M487">SUM(C488:C511)</f>
        <v>2607</v>
      </c>
      <c r="D487" s="121">
        <f t="shared" si="31"/>
        <v>2387</v>
      </c>
      <c r="E487" s="121">
        <f t="shared" si="31"/>
        <v>2422</v>
      </c>
      <c r="F487" s="121">
        <f t="shared" si="31"/>
        <v>2530</v>
      </c>
      <c r="G487" s="121">
        <f t="shared" si="31"/>
        <v>2518</v>
      </c>
      <c r="H487" s="121">
        <f t="shared" si="31"/>
        <v>2528</v>
      </c>
      <c r="I487" s="121">
        <f t="shared" si="31"/>
        <v>2624</v>
      </c>
      <c r="J487" s="121">
        <f t="shared" si="31"/>
        <v>2532</v>
      </c>
      <c r="K487" s="121">
        <f t="shared" si="31"/>
        <v>2327</v>
      </c>
      <c r="L487" s="121">
        <f t="shared" si="31"/>
        <v>2155</v>
      </c>
      <c r="M487" s="121">
        <f t="shared" si="31"/>
        <v>2149</v>
      </c>
      <c r="N487" s="121">
        <v>2156</v>
      </c>
      <c r="O487" s="121">
        <v>1915</v>
      </c>
      <c r="P487" s="121">
        <v>1921</v>
      </c>
      <c r="Q487" s="122">
        <v>1952</v>
      </c>
      <c r="R487" s="296"/>
      <c r="S487" s="296"/>
    </row>
    <row r="488" spans="1:19" ht="15">
      <c r="A488" s="125" t="s">
        <v>568</v>
      </c>
      <c r="B488" s="121">
        <v>131</v>
      </c>
      <c r="C488" s="121">
        <v>120</v>
      </c>
      <c r="D488" s="121">
        <v>116</v>
      </c>
      <c r="E488" s="121">
        <v>115</v>
      </c>
      <c r="F488" s="121">
        <v>137</v>
      </c>
      <c r="G488" s="121">
        <v>110</v>
      </c>
      <c r="H488" s="121">
        <v>122</v>
      </c>
      <c r="I488" s="121">
        <v>132</v>
      </c>
      <c r="J488" s="121">
        <v>132</v>
      </c>
      <c r="K488" s="121">
        <v>129</v>
      </c>
      <c r="L488" s="121">
        <v>115</v>
      </c>
      <c r="M488" s="121">
        <v>112</v>
      </c>
      <c r="N488" s="121">
        <v>106</v>
      </c>
      <c r="O488" s="121">
        <v>107</v>
      </c>
      <c r="P488" s="121">
        <v>78</v>
      </c>
      <c r="Q488" s="122">
        <v>95</v>
      </c>
      <c r="R488" s="296"/>
      <c r="S488" s="296"/>
    </row>
    <row r="489" spans="1:19" ht="15">
      <c r="A489" s="125" t="s">
        <v>569</v>
      </c>
      <c r="B489" s="121">
        <v>34</v>
      </c>
      <c r="C489" s="121">
        <v>31</v>
      </c>
      <c r="D489" s="121">
        <v>32</v>
      </c>
      <c r="E489" s="121">
        <v>25</v>
      </c>
      <c r="F489" s="121">
        <v>34</v>
      </c>
      <c r="G489" s="121">
        <v>23</v>
      </c>
      <c r="H489" s="121">
        <v>35</v>
      </c>
      <c r="I489" s="121">
        <v>28</v>
      </c>
      <c r="J489" s="121">
        <v>26</v>
      </c>
      <c r="K489" s="121">
        <v>31</v>
      </c>
      <c r="L489" s="121">
        <v>22</v>
      </c>
      <c r="M489" s="121">
        <v>35</v>
      </c>
      <c r="N489" s="121">
        <v>36</v>
      </c>
      <c r="O489" s="121">
        <v>21</v>
      </c>
      <c r="P489" s="121">
        <v>23</v>
      </c>
      <c r="Q489" s="122">
        <v>29</v>
      </c>
      <c r="R489" s="296"/>
      <c r="S489" s="296"/>
    </row>
    <row r="490" spans="1:19" ht="15">
      <c r="A490" s="125" t="s">
        <v>570</v>
      </c>
      <c r="B490" s="121">
        <v>55</v>
      </c>
      <c r="C490" s="121">
        <v>63</v>
      </c>
      <c r="D490" s="121">
        <v>50</v>
      </c>
      <c r="E490" s="121">
        <v>47</v>
      </c>
      <c r="F490" s="121">
        <v>38</v>
      </c>
      <c r="G490" s="121">
        <v>36</v>
      </c>
      <c r="H490" s="121">
        <v>64</v>
      </c>
      <c r="I490" s="121">
        <v>47</v>
      </c>
      <c r="J490" s="121">
        <v>55</v>
      </c>
      <c r="K490" s="121">
        <v>39</v>
      </c>
      <c r="L490" s="121">
        <v>49</v>
      </c>
      <c r="M490" s="121">
        <v>52</v>
      </c>
      <c r="N490" s="121">
        <v>57</v>
      </c>
      <c r="O490" s="121">
        <v>42</v>
      </c>
      <c r="P490" s="121">
        <v>31</v>
      </c>
      <c r="Q490" s="122">
        <v>41</v>
      </c>
      <c r="R490" s="296"/>
      <c r="S490" s="296"/>
    </row>
    <row r="491" spans="1:19" ht="15">
      <c r="A491" s="125" t="s">
        <v>571</v>
      </c>
      <c r="B491" s="121">
        <v>30</v>
      </c>
      <c r="C491" s="121">
        <v>37</v>
      </c>
      <c r="D491" s="121">
        <v>27</v>
      </c>
      <c r="E491" s="121">
        <v>22</v>
      </c>
      <c r="F491" s="121">
        <v>27</v>
      </c>
      <c r="G491" s="121">
        <v>27</v>
      </c>
      <c r="H491" s="121">
        <v>33</v>
      </c>
      <c r="I491" s="121">
        <v>25</v>
      </c>
      <c r="J491" s="121">
        <v>30</v>
      </c>
      <c r="K491" s="121">
        <v>29</v>
      </c>
      <c r="L491" s="121">
        <v>33</v>
      </c>
      <c r="M491" s="121">
        <v>36</v>
      </c>
      <c r="N491" s="121">
        <v>23</v>
      </c>
      <c r="O491" s="121">
        <v>31</v>
      </c>
      <c r="P491" s="121">
        <v>28</v>
      </c>
      <c r="Q491" s="122">
        <v>38</v>
      </c>
      <c r="R491" s="296"/>
      <c r="S491" s="296"/>
    </row>
    <row r="492" spans="1:19" ht="15">
      <c r="A492" s="125" t="s">
        <v>572</v>
      </c>
      <c r="B492" s="121">
        <v>60</v>
      </c>
      <c r="C492" s="121">
        <v>76</v>
      </c>
      <c r="D492" s="121">
        <v>45</v>
      </c>
      <c r="E492" s="121">
        <v>45</v>
      </c>
      <c r="F492" s="121">
        <v>32</v>
      </c>
      <c r="G492" s="121">
        <v>47</v>
      </c>
      <c r="H492" s="121">
        <v>45</v>
      </c>
      <c r="I492" s="121">
        <v>47</v>
      </c>
      <c r="J492" s="121">
        <v>60</v>
      </c>
      <c r="K492" s="121">
        <v>47</v>
      </c>
      <c r="L492" s="121">
        <v>40</v>
      </c>
      <c r="M492" s="121">
        <v>48</v>
      </c>
      <c r="N492" s="121">
        <v>46</v>
      </c>
      <c r="O492" s="121">
        <v>29</v>
      </c>
      <c r="P492" s="121">
        <v>33</v>
      </c>
      <c r="Q492" s="122">
        <v>32</v>
      </c>
      <c r="R492" s="296"/>
      <c r="S492" s="296"/>
    </row>
    <row r="493" spans="1:19" ht="15">
      <c r="A493" s="125" t="s">
        <v>573</v>
      </c>
      <c r="B493" s="121">
        <v>107</v>
      </c>
      <c r="C493" s="121">
        <v>84</v>
      </c>
      <c r="D493" s="121">
        <v>81</v>
      </c>
      <c r="E493" s="121">
        <v>83</v>
      </c>
      <c r="F493" s="121">
        <v>90</v>
      </c>
      <c r="G493" s="121">
        <v>86</v>
      </c>
      <c r="H493" s="121">
        <v>80</v>
      </c>
      <c r="I493" s="121">
        <v>93</v>
      </c>
      <c r="J493" s="121">
        <v>86</v>
      </c>
      <c r="K493" s="121">
        <v>72</v>
      </c>
      <c r="L493" s="121">
        <v>82</v>
      </c>
      <c r="M493" s="121">
        <v>62</v>
      </c>
      <c r="N493" s="121">
        <v>75</v>
      </c>
      <c r="O493" s="121">
        <v>62</v>
      </c>
      <c r="P493" s="121">
        <v>58</v>
      </c>
      <c r="Q493" s="122">
        <v>70</v>
      </c>
      <c r="R493" s="296"/>
      <c r="S493" s="296"/>
    </row>
    <row r="494" spans="1:19" ht="15">
      <c r="A494" s="125" t="s">
        <v>574</v>
      </c>
      <c r="B494" s="121">
        <v>24</v>
      </c>
      <c r="C494" s="121">
        <v>13</v>
      </c>
      <c r="D494" s="121">
        <v>21</v>
      </c>
      <c r="E494" s="121">
        <v>15</v>
      </c>
      <c r="F494" s="121">
        <v>12</v>
      </c>
      <c r="G494" s="121">
        <v>21</v>
      </c>
      <c r="H494" s="121">
        <v>22</v>
      </c>
      <c r="I494" s="121">
        <v>19</v>
      </c>
      <c r="J494" s="121">
        <v>25</v>
      </c>
      <c r="K494" s="121">
        <v>23</v>
      </c>
      <c r="L494" s="121">
        <v>17</v>
      </c>
      <c r="M494" s="121">
        <v>15</v>
      </c>
      <c r="N494" s="121">
        <v>13</v>
      </c>
      <c r="O494" s="121">
        <v>14</v>
      </c>
      <c r="P494" s="121">
        <v>21</v>
      </c>
      <c r="Q494" s="122">
        <v>21</v>
      </c>
      <c r="R494" s="296"/>
      <c r="S494" s="296"/>
    </row>
    <row r="495" spans="1:19" ht="15">
      <c r="A495" s="125" t="s">
        <v>575</v>
      </c>
      <c r="B495" s="121">
        <v>30</v>
      </c>
      <c r="C495" s="121">
        <v>27</v>
      </c>
      <c r="D495" s="121">
        <v>14</v>
      </c>
      <c r="E495" s="121">
        <v>28</v>
      </c>
      <c r="F495" s="121">
        <v>28</v>
      </c>
      <c r="G495" s="121">
        <v>20</v>
      </c>
      <c r="H495" s="121">
        <v>29</v>
      </c>
      <c r="I495" s="121">
        <v>27</v>
      </c>
      <c r="J495" s="121">
        <v>31</v>
      </c>
      <c r="K495" s="121">
        <v>23</v>
      </c>
      <c r="L495" s="121">
        <v>27</v>
      </c>
      <c r="M495" s="121">
        <v>23</v>
      </c>
      <c r="N495" s="121">
        <v>31</v>
      </c>
      <c r="O495" s="121">
        <v>14</v>
      </c>
      <c r="P495" s="121">
        <v>25</v>
      </c>
      <c r="Q495" s="122">
        <v>22</v>
      </c>
      <c r="R495" s="296"/>
      <c r="S495" s="296"/>
    </row>
    <row r="496" spans="1:19" ht="15">
      <c r="A496" s="125" t="s">
        <v>576</v>
      </c>
      <c r="B496" s="121">
        <v>47</v>
      </c>
      <c r="C496" s="121">
        <v>59</v>
      </c>
      <c r="D496" s="121">
        <v>61</v>
      </c>
      <c r="E496" s="121">
        <v>72</v>
      </c>
      <c r="F496" s="121">
        <v>50</v>
      </c>
      <c r="G496" s="121">
        <v>48</v>
      </c>
      <c r="H496" s="121">
        <v>50</v>
      </c>
      <c r="I496" s="121">
        <v>62</v>
      </c>
      <c r="J496" s="121">
        <v>55</v>
      </c>
      <c r="K496" s="121">
        <v>44</v>
      </c>
      <c r="L496" s="121">
        <v>50</v>
      </c>
      <c r="M496" s="121">
        <v>46</v>
      </c>
      <c r="N496" s="121">
        <v>42</v>
      </c>
      <c r="O496" s="121">
        <v>38</v>
      </c>
      <c r="P496" s="121">
        <v>38</v>
      </c>
      <c r="Q496" s="122">
        <v>44</v>
      </c>
      <c r="R496" s="296"/>
      <c r="S496" s="296"/>
    </row>
    <row r="497" spans="1:19" ht="15">
      <c r="A497" s="125" t="s">
        <v>577</v>
      </c>
      <c r="B497" s="121">
        <v>60</v>
      </c>
      <c r="C497" s="121">
        <v>78</v>
      </c>
      <c r="D497" s="121">
        <v>59</v>
      </c>
      <c r="E497" s="121">
        <v>69</v>
      </c>
      <c r="F497" s="121">
        <v>61</v>
      </c>
      <c r="G497" s="121">
        <v>68</v>
      </c>
      <c r="H497" s="121">
        <v>66</v>
      </c>
      <c r="I497" s="121">
        <v>70</v>
      </c>
      <c r="J497" s="121">
        <v>55</v>
      </c>
      <c r="K497" s="121">
        <v>55</v>
      </c>
      <c r="L497" s="121">
        <v>46</v>
      </c>
      <c r="M497" s="121">
        <v>56</v>
      </c>
      <c r="N497" s="121">
        <v>51</v>
      </c>
      <c r="O497" s="121">
        <v>54</v>
      </c>
      <c r="P497" s="121">
        <v>59</v>
      </c>
      <c r="Q497" s="122">
        <v>54</v>
      </c>
      <c r="R497" s="296"/>
      <c r="S497" s="296"/>
    </row>
    <row r="498" spans="1:19" ht="15">
      <c r="A498" s="125" t="s">
        <v>578</v>
      </c>
      <c r="B498" s="121">
        <v>157</v>
      </c>
      <c r="C498" s="121">
        <v>147</v>
      </c>
      <c r="D498" s="121">
        <v>154</v>
      </c>
      <c r="E498" s="121">
        <v>130</v>
      </c>
      <c r="F498" s="121">
        <v>163</v>
      </c>
      <c r="G498" s="121">
        <v>140</v>
      </c>
      <c r="H498" s="121">
        <v>140</v>
      </c>
      <c r="I498" s="121">
        <v>174</v>
      </c>
      <c r="J498" s="121">
        <v>132</v>
      </c>
      <c r="K498" s="121">
        <v>128</v>
      </c>
      <c r="L498" s="121">
        <v>137</v>
      </c>
      <c r="M498" s="121">
        <v>113</v>
      </c>
      <c r="N498" s="121">
        <v>116</v>
      </c>
      <c r="O498" s="121">
        <v>121</v>
      </c>
      <c r="P498" s="121">
        <v>136</v>
      </c>
      <c r="Q498" s="122">
        <v>110</v>
      </c>
      <c r="R498" s="296"/>
      <c r="S498" s="296"/>
    </row>
    <row r="499" spans="1:19" ht="15">
      <c r="A499" s="125" t="s">
        <v>579</v>
      </c>
      <c r="B499" s="121">
        <v>27</v>
      </c>
      <c r="C499" s="121">
        <v>31</v>
      </c>
      <c r="D499" s="121">
        <v>31</v>
      </c>
      <c r="E499" s="121">
        <v>27</v>
      </c>
      <c r="F499" s="121">
        <v>25</v>
      </c>
      <c r="G499" s="121">
        <v>31</v>
      </c>
      <c r="H499" s="121">
        <v>42</v>
      </c>
      <c r="I499" s="121">
        <v>41</v>
      </c>
      <c r="J499" s="121">
        <v>30</v>
      </c>
      <c r="K499" s="121">
        <v>23</v>
      </c>
      <c r="L499" s="121">
        <v>33</v>
      </c>
      <c r="M499" s="121">
        <v>35</v>
      </c>
      <c r="N499" s="121">
        <v>35</v>
      </c>
      <c r="O499" s="121">
        <v>45</v>
      </c>
      <c r="P499" s="121">
        <v>32</v>
      </c>
      <c r="Q499" s="122">
        <v>26</v>
      </c>
      <c r="R499" s="296"/>
      <c r="S499" s="296"/>
    </row>
    <row r="500" spans="1:19" ht="15">
      <c r="A500" s="125" t="s">
        <v>580</v>
      </c>
      <c r="B500" s="121">
        <v>800</v>
      </c>
      <c r="C500" s="121">
        <v>839</v>
      </c>
      <c r="D500" s="121">
        <v>737</v>
      </c>
      <c r="E500" s="121">
        <v>817</v>
      </c>
      <c r="F500" s="121">
        <v>903</v>
      </c>
      <c r="G500" s="121">
        <v>902</v>
      </c>
      <c r="H500" s="121">
        <v>914</v>
      </c>
      <c r="I500" s="121">
        <v>939</v>
      </c>
      <c r="J500" s="121">
        <v>896</v>
      </c>
      <c r="K500" s="121">
        <v>804</v>
      </c>
      <c r="L500" s="121">
        <v>663</v>
      </c>
      <c r="M500" s="121">
        <v>697</v>
      </c>
      <c r="N500" s="121">
        <v>664</v>
      </c>
      <c r="O500" s="121">
        <v>569</v>
      </c>
      <c r="P500" s="121">
        <v>594</v>
      </c>
      <c r="Q500" s="122">
        <v>573</v>
      </c>
      <c r="R500" s="296"/>
      <c r="S500" s="296"/>
    </row>
    <row r="501" spans="1:19" ht="15">
      <c r="A501" s="125" t="s">
        <v>581</v>
      </c>
      <c r="B501" s="121">
        <v>97</v>
      </c>
      <c r="C501" s="121">
        <v>88</v>
      </c>
      <c r="D501" s="121">
        <v>103</v>
      </c>
      <c r="E501" s="121">
        <v>88</v>
      </c>
      <c r="F501" s="121">
        <v>87</v>
      </c>
      <c r="G501" s="121">
        <v>100</v>
      </c>
      <c r="H501" s="121">
        <v>98</v>
      </c>
      <c r="I501" s="121">
        <v>94</v>
      </c>
      <c r="J501" s="121">
        <v>67</v>
      </c>
      <c r="K501" s="121">
        <v>88</v>
      </c>
      <c r="L501" s="121">
        <v>91</v>
      </c>
      <c r="M501" s="121">
        <v>86</v>
      </c>
      <c r="N501" s="121">
        <v>95</v>
      </c>
      <c r="O501" s="121">
        <v>80</v>
      </c>
      <c r="P501" s="121">
        <v>82</v>
      </c>
      <c r="Q501" s="122">
        <v>78</v>
      </c>
      <c r="R501" s="296"/>
      <c r="S501" s="296"/>
    </row>
    <row r="502" spans="1:19" ht="15">
      <c r="A502" s="125" t="s">
        <v>297</v>
      </c>
      <c r="B502" s="121">
        <v>107</v>
      </c>
      <c r="C502" s="121">
        <v>112</v>
      </c>
      <c r="D502" s="121">
        <v>109</v>
      </c>
      <c r="E502" s="121">
        <v>88</v>
      </c>
      <c r="F502" s="121">
        <v>113</v>
      </c>
      <c r="G502" s="121">
        <v>86</v>
      </c>
      <c r="H502" s="121">
        <v>87</v>
      </c>
      <c r="I502" s="121">
        <v>89</v>
      </c>
      <c r="J502" s="121">
        <v>89</v>
      </c>
      <c r="K502" s="121">
        <v>87</v>
      </c>
      <c r="L502" s="121">
        <v>102</v>
      </c>
      <c r="M502" s="121">
        <v>87</v>
      </c>
      <c r="N502" s="121">
        <v>85</v>
      </c>
      <c r="O502" s="121">
        <v>86</v>
      </c>
      <c r="P502" s="121">
        <v>86</v>
      </c>
      <c r="Q502" s="122">
        <v>77</v>
      </c>
      <c r="R502" s="296"/>
      <c r="S502" s="296"/>
    </row>
    <row r="503" spans="1:19" ht="15">
      <c r="A503" s="125" t="s">
        <v>582</v>
      </c>
      <c r="B503" s="121">
        <v>267</v>
      </c>
      <c r="C503" s="121">
        <v>242</v>
      </c>
      <c r="D503" s="121">
        <v>263</v>
      </c>
      <c r="E503" s="121">
        <v>255</v>
      </c>
      <c r="F503" s="121">
        <v>251</v>
      </c>
      <c r="G503" s="121">
        <v>302</v>
      </c>
      <c r="H503" s="121">
        <v>241</v>
      </c>
      <c r="I503" s="121">
        <v>234</v>
      </c>
      <c r="J503" s="121">
        <v>256</v>
      </c>
      <c r="K503" s="121">
        <v>245</v>
      </c>
      <c r="L503" s="121">
        <v>217</v>
      </c>
      <c r="M503" s="121">
        <v>226</v>
      </c>
      <c r="N503" s="121">
        <v>221</v>
      </c>
      <c r="O503" s="121">
        <v>189</v>
      </c>
      <c r="P503" s="121">
        <v>201</v>
      </c>
      <c r="Q503" s="122">
        <v>210</v>
      </c>
      <c r="R503" s="296"/>
      <c r="S503" s="296"/>
    </row>
    <row r="504" spans="1:19" ht="15">
      <c r="A504" s="125" t="s">
        <v>583</v>
      </c>
      <c r="B504" s="121">
        <v>61</v>
      </c>
      <c r="C504" s="121">
        <v>71</v>
      </c>
      <c r="D504" s="121">
        <v>54</v>
      </c>
      <c r="E504" s="121">
        <v>64</v>
      </c>
      <c r="F504" s="121">
        <v>71</v>
      </c>
      <c r="G504" s="121">
        <v>62</v>
      </c>
      <c r="H504" s="121">
        <v>48</v>
      </c>
      <c r="I504" s="121">
        <v>76</v>
      </c>
      <c r="J504" s="121">
        <v>65</v>
      </c>
      <c r="K504" s="121">
        <v>59</v>
      </c>
      <c r="L504" s="121">
        <v>63</v>
      </c>
      <c r="M504" s="121">
        <v>57</v>
      </c>
      <c r="N504" s="121">
        <v>67</v>
      </c>
      <c r="O504" s="121">
        <v>69</v>
      </c>
      <c r="P504" s="121">
        <v>36</v>
      </c>
      <c r="Q504" s="122">
        <v>56</v>
      </c>
      <c r="R504" s="296"/>
      <c r="S504" s="296"/>
    </row>
    <row r="505" spans="1:19" ht="15">
      <c r="A505" s="125" t="s">
        <v>584</v>
      </c>
      <c r="B505" s="121">
        <v>53</v>
      </c>
      <c r="C505" s="121">
        <v>53</v>
      </c>
      <c r="D505" s="121">
        <v>50</v>
      </c>
      <c r="E505" s="121">
        <v>51</v>
      </c>
      <c r="F505" s="121">
        <v>53</v>
      </c>
      <c r="G505" s="121">
        <v>48</v>
      </c>
      <c r="H505" s="121">
        <v>53</v>
      </c>
      <c r="I505" s="121">
        <v>62</v>
      </c>
      <c r="J505" s="121">
        <v>46</v>
      </c>
      <c r="K505" s="121">
        <v>50</v>
      </c>
      <c r="L505" s="121">
        <v>63</v>
      </c>
      <c r="M505" s="121">
        <v>36</v>
      </c>
      <c r="N505" s="121">
        <v>56</v>
      </c>
      <c r="O505" s="121">
        <v>52</v>
      </c>
      <c r="P505" s="121">
        <v>48</v>
      </c>
      <c r="Q505" s="122">
        <v>65</v>
      </c>
      <c r="R505" s="296"/>
      <c r="S505" s="296"/>
    </row>
    <row r="506" spans="1:19" ht="15">
      <c r="A506" s="125" t="s">
        <v>585</v>
      </c>
      <c r="B506" s="121">
        <v>71</v>
      </c>
      <c r="C506" s="121">
        <v>89</v>
      </c>
      <c r="D506" s="121">
        <v>72</v>
      </c>
      <c r="E506" s="121">
        <v>70</v>
      </c>
      <c r="F506" s="121">
        <v>67</v>
      </c>
      <c r="G506" s="121">
        <v>71</v>
      </c>
      <c r="H506" s="121">
        <v>66</v>
      </c>
      <c r="I506" s="121">
        <v>53</v>
      </c>
      <c r="J506" s="121">
        <v>72</v>
      </c>
      <c r="K506" s="121">
        <v>64</v>
      </c>
      <c r="L506" s="121">
        <v>51</v>
      </c>
      <c r="M506" s="121">
        <v>71</v>
      </c>
      <c r="N506" s="121">
        <v>71</v>
      </c>
      <c r="O506" s="121">
        <v>61</v>
      </c>
      <c r="P506" s="121">
        <v>66</v>
      </c>
      <c r="Q506" s="122">
        <v>56</v>
      </c>
      <c r="R506" s="296"/>
      <c r="S506" s="296"/>
    </row>
    <row r="507" spans="1:19" ht="15">
      <c r="A507" s="125" t="s">
        <v>586</v>
      </c>
      <c r="B507" s="121">
        <v>96</v>
      </c>
      <c r="C507" s="121">
        <v>90</v>
      </c>
      <c r="D507" s="121">
        <v>73</v>
      </c>
      <c r="E507" s="121">
        <v>87</v>
      </c>
      <c r="F507" s="121">
        <v>78</v>
      </c>
      <c r="G507" s="121">
        <v>96</v>
      </c>
      <c r="H507" s="121">
        <v>71</v>
      </c>
      <c r="I507" s="121">
        <v>96</v>
      </c>
      <c r="J507" s="121">
        <v>95</v>
      </c>
      <c r="K507" s="121">
        <v>70</v>
      </c>
      <c r="L507" s="121">
        <v>58</v>
      </c>
      <c r="M507" s="121">
        <v>82</v>
      </c>
      <c r="N507" s="121">
        <v>68</v>
      </c>
      <c r="O507" s="121">
        <v>60</v>
      </c>
      <c r="P507" s="121">
        <v>67</v>
      </c>
      <c r="Q507" s="122">
        <v>63</v>
      </c>
      <c r="R507" s="296"/>
      <c r="S507" s="296"/>
    </row>
    <row r="508" spans="1:19" ht="15">
      <c r="A508" s="125" t="s">
        <v>587</v>
      </c>
      <c r="B508" s="121">
        <v>55</v>
      </c>
      <c r="C508" s="121">
        <v>64</v>
      </c>
      <c r="D508" s="121">
        <v>53</v>
      </c>
      <c r="E508" s="121">
        <v>50</v>
      </c>
      <c r="F508" s="121">
        <v>50</v>
      </c>
      <c r="G508" s="121">
        <v>48</v>
      </c>
      <c r="H508" s="121">
        <v>39</v>
      </c>
      <c r="I508" s="121">
        <v>46</v>
      </c>
      <c r="J508" s="121">
        <v>52</v>
      </c>
      <c r="K508" s="121">
        <v>52</v>
      </c>
      <c r="L508" s="121">
        <v>42</v>
      </c>
      <c r="M508" s="121">
        <v>51</v>
      </c>
      <c r="N508" s="121">
        <v>48</v>
      </c>
      <c r="O508" s="121">
        <v>40</v>
      </c>
      <c r="P508" s="121">
        <v>41</v>
      </c>
      <c r="Q508" s="122">
        <v>47</v>
      </c>
      <c r="R508" s="296"/>
      <c r="S508" s="296"/>
    </row>
    <row r="509" spans="1:19" ht="15">
      <c r="A509" s="125" t="s">
        <v>588</v>
      </c>
      <c r="B509" s="121">
        <v>104</v>
      </c>
      <c r="C509" s="121">
        <v>110</v>
      </c>
      <c r="D509" s="121">
        <v>110</v>
      </c>
      <c r="E509" s="121">
        <v>99</v>
      </c>
      <c r="F509" s="121">
        <v>96</v>
      </c>
      <c r="G509" s="121">
        <v>94</v>
      </c>
      <c r="H509" s="121">
        <v>107</v>
      </c>
      <c r="I509" s="121">
        <v>107</v>
      </c>
      <c r="J509" s="121">
        <v>101</v>
      </c>
      <c r="K509" s="121">
        <v>105</v>
      </c>
      <c r="L509" s="121">
        <v>99</v>
      </c>
      <c r="M509" s="121">
        <v>77</v>
      </c>
      <c r="N509" s="121">
        <v>88</v>
      </c>
      <c r="O509" s="121">
        <v>70</v>
      </c>
      <c r="P509" s="121">
        <v>85</v>
      </c>
      <c r="Q509" s="122">
        <v>91</v>
      </c>
      <c r="R509" s="296"/>
      <c r="S509" s="296"/>
    </row>
    <row r="510" spans="1:19" ht="15">
      <c r="A510" s="125" t="s">
        <v>589</v>
      </c>
      <c r="B510" s="121">
        <v>36</v>
      </c>
      <c r="C510" s="121">
        <v>36</v>
      </c>
      <c r="D510" s="121">
        <v>38</v>
      </c>
      <c r="E510" s="121">
        <v>39</v>
      </c>
      <c r="F510" s="121">
        <v>29</v>
      </c>
      <c r="G510" s="121">
        <v>25</v>
      </c>
      <c r="H510" s="121">
        <v>46</v>
      </c>
      <c r="I510" s="121">
        <v>28</v>
      </c>
      <c r="J510" s="121">
        <v>41</v>
      </c>
      <c r="K510" s="121">
        <v>34</v>
      </c>
      <c r="L510" s="121">
        <v>29</v>
      </c>
      <c r="M510" s="121">
        <v>22</v>
      </c>
      <c r="N510" s="121">
        <v>33</v>
      </c>
      <c r="O510" s="121">
        <v>30</v>
      </c>
      <c r="P510" s="121">
        <v>30</v>
      </c>
      <c r="Q510" s="122">
        <v>25</v>
      </c>
      <c r="R510" s="296"/>
      <c r="S510" s="296"/>
    </row>
    <row r="511" spans="1:19" ht="15">
      <c r="A511" s="125" t="s">
        <v>590</v>
      </c>
      <c r="B511" s="121">
        <v>46</v>
      </c>
      <c r="C511" s="121">
        <v>47</v>
      </c>
      <c r="D511" s="121">
        <v>34</v>
      </c>
      <c r="E511" s="121">
        <v>36</v>
      </c>
      <c r="F511" s="121">
        <v>35</v>
      </c>
      <c r="G511" s="121">
        <v>27</v>
      </c>
      <c r="H511" s="121">
        <v>30</v>
      </c>
      <c r="I511" s="121">
        <v>35</v>
      </c>
      <c r="J511" s="121">
        <v>35</v>
      </c>
      <c r="K511" s="121">
        <v>26</v>
      </c>
      <c r="L511" s="121">
        <v>26</v>
      </c>
      <c r="M511" s="121">
        <v>24</v>
      </c>
      <c r="N511" s="121">
        <v>29</v>
      </c>
      <c r="O511" s="121">
        <v>31</v>
      </c>
      <c r="P511" s="121">
        <v>23</v>
      </c>
      <c r="Q511" s="122">
        <v>29</v>
      </c>
      <c r="R511" s="296"/>
      <c r="S511" s="296"/>
    </row>
    <row r="512" spans="1:19" ht="15">
      <c r="A512" s="77" t="s">
        <v>621</v>
      </c>
      <c r="B512" s="121">
        <f>B513+B534</f>
        <v>1214</v>
      </c>
      <c r="C512" s="121">
        <f aca="true" t="shared" si="32" ref="C512:M512">C513+C534</f>
        <v>1125</v>
      </c>
      <c r="D512" s="121">
        <f t="shared" si="32"/>
        <v>1126</v>
      </c>
      <c r="E512" s="121">
        <f t="shared" si="32"/>
        <v>1048</v>
      </c>
      <c r="F512" s="121">
        <f t="shared" si="32"/>
        <v>1069</v>
      </c>
      <c r="G512" s="121">
        <f t="shared" si="32"/>
        <v>1051</v>
      </c>
      <c r="H512" s="121">
        <f t="shared" si="32"/>
        <v>1113</v>
      </c>
      <c r="I512" s="121">
        <f t="shared" si="32"/>
        <v>1128</v>
      </c>
      <c r="J512" s="121">
        <f t="shared" si="32"/>
        <v>1165</v>
      </c>
      <c r="K512" s="121">
        <f t="shared" si="32"/>
        <v>1048</v>
      </c>
      <c r="L512" s="121">
        <f t="shared" si="32"/>
        <v>1067</v>
      </c>
      <c r="M512" s="121">
        <f t="shared" si="32"/>
        <v>982</v>
      </c>
      <c r="N512" s="121">
        <v>1018</v>
      </c>
      <c r="O512" s="121">
        <v>916</v>
      </c>
      <c r="P512" s="121">
        <v>900</v>
      </c>
      <c r="Q512" s="122">
        <v>1009</v>
      </c>
      <c r="R512" s="296"/>
      <c r="S512" s="296"/>
    </row>
    <row r="513" spans="1:19" ht="15">
      <c r="A513" s="77" t="s">
        <v>446</v>
      </c>
      <c r="B513" s="121">
        <f>SUM(B514:B533)</f>
        <v>935</v>
      </c>
      <c r="C513" s="121">
        <f aca="true" t="shared" si="33" ref="C513:M513">SUM(C514:C533)</f>
        <v>851</v>
      </c>
      <c r="D513" s="121">
        <f t="shared" si="33"/>
        <v>849</v>
      </c>
      <c r="E513" s="121">
        <f t="shared" si="33"/>
        <v>782</v>
      </c>
      <c r="F513" s="121">
        <f t="shared" si="33"/>
        <v>790</v>
      </c>
      <c r="G513" s="121">
        <f t="shared" si="33"/>
        <v>795</v>
      </c>
      <c r="H513" s="121">
        <f t="shared" si="33"/>
        <v>830</v>
      </c>
      <c r="I513" s="121">
        <f t="shared" si="33"/>
        <v>800</v>
      </c>
      <c r="J513" s="121">
        <f t="shared" si="33"/>
        <v>830</v>
      </c>
      <c r="K513" s="121">
        <f t="shared" si="33"/>
        <v>766</v>
      </c>
      <c r="L513" s="121">
        <f t="shared" si="33"/>
        <v>780</v>
      </c>
      <c r="M513" s="121">
        <f t="shared" si="33"/>
        <v>723</v>
      </c>
      <c r="N513" s="121">
        <v>754</v>
      </c>
      <c r="O513" s="121">
        <v>653</v>
      </c>
      <c r="P513" s="121">
        <v>651</v>
      </c>
      <c r="Q513" s="122">
        <v>708</v>
      </c>
      <c r="R513" s="296"/>
      <c r="S513" s="296"/>
    </row>
    <row r="514" spans="1:19" ht="15">
      <c r="A514" s="125" t="s">
        <v>592</v>
      </c>
      <c r="B514" s="121">
        <v>15</v>
      </c>
      <c r="C514" s="121">
        <v>17</v>
      </c>
      <c r="D514" s="121">
        <v>16</v>
      </c>
      <c r="E514" s="121">
        <v>22</v>
      </c>
      <c r="F514" s="121">
        <v>17</v>
      </c>
      <c r="G514" s="121">
        <v>23</v>
      </c>
      <c r="H514" s="121">
        <v>17</v>
      </c>
      <c r="I514" s="121">
        <v>13</v>
      </c>
      <c r="J514" s="121">
        <v>15</v>
      </c>
      <c r="K514" s="121">
        <v>13</v>
      </c>
      <c r="L514" s="121">
        <v>13</v>
      </c>
      <c r="M514" s="121">
        <v>20</v>
      </c>
      <c r="N514" s="121">
        <v>21</v>
      </c>
      <c r="O514" s="121">
        <v>9</v>
      </c>
      <c r="P514" s="121">
        <v>10</v>
      </c>
      <c r="Q514" s="122">
        <v>14</v>
      </c>
      <c r="R514" s="296"/>
      <c r="S514" s="296"/>
    </row>
    <row r="515" spans="1:19" ht="15">
      <c r="A515" s="125" t="s">
        <v>593</v>
      </c>
      <c r="B515" s="121">
        <v>27</v>
      </c>
      <c r="C515" s="121">
        <v>12</v>
      </c>
      <c r="D515" s="121">
        <v>9</v>
      </c>
      <c r="E515" s="121">
        <v>9</v>
      </c>
      <c r="F515" s="121">
        <v>14</v>
      </c>
      <c r="G515" s="121">
        <v>10</v>
      </c>
      <c r="H515" s="121">
        <v>10</v>
      </c>
      <c r="I515" s="121">
        <v>15</v>
      </c>
      <c r="J515" s="121">
        <v>16</v>
      </c>
      <c r="K515" s="121">
        <v>16</v>
      </c>
      <c r="L515" s="121">
        <v>13</v>
      </c>
      <c r="M515" s="121">
        <v>13</v>
      </c>
      <c r="N515" s="121">
        <v>21</v>
      </c>
      <c r="O515" s="121">
        <v>17</v>
      </c>
      <c r="P515" s="121">
        <v>9</v>
      </c>
      <c r="Q515" s="122">
        <v>13</v>
      </c>
      <c r="R515" s="296"/>
      <c r="S515" s="296"/>
    </row>
    <row r="516" spans="1:19" ht="15">
      <c r="A516" s="125" t="s">
        <v>596</v>
      </c>
      <c r="B516" s="121">
        <v>65</v>
      </c>
      <c r="C516" s="121">
        <v>57</v>
      </c>
      <c r="D516" s="121">
        <v>48</v>
      </c>
      <c r="E516" s="121">
        <v>47</v>
      </c>
      <c r="F516" s="121">
        <v>58</v>
      </c>
      <c r="G516" s="121">
        <v>50</v>
      </c>
      <c r="H516" s="121">
        <v>51</v>
      </c>
      <c r="I516" s="121">
        <v>44</v>
      </c>
      <c r="J516" s="121">
        <v>65</v>
      </c>
      <c r="K516" s="121">
        <v>55</v>
      </c>
      <c r="L516" s="121">
        <v>50</v>
      </c>
      <c r="M516" s="121">
        <v>56</v>
      </c>
      <c r="N516" s="121">
        <v>58</v>
      </c>
      <c r="O516" s="121">
        <v>56</v>
      </c>
      <c r="P516" s="121">
        <v>47</v>
      </c>
      <c r="Q516" s="122">
        <v>68</v>
      </c>
      <c r="R516" s="296"/>
      <c r="S516" s="296"/>
    </row>
    <row r="517" spans="1:19" ht="15">
      <c r="A517" s="125" t="s">
        <v>598</v>
      </c>
      <c r="B517" s="121">
        <v>97</v>
      </c>
      <c r="C517" s="121">
        <v>86</v>
      </c>
      <c r="D517" s="121">
        <v>85</v>
      </c>
      <c r="E517" s="121">
        <v>75</v>
      </c>
      <c r="F517" s="121">
        <v>70</v>
      </c>
      <c r="G517" s="121">
        <v>76</v>
      </c>
      <c r="H517" s="121">
        <v>67</v>
      </c>
      <c r="I517" s="121">
        <v>82</v>
      </c>
      <c r="J517" s="121">
        <v>69</v>
      </c>
      <c r="K517" s="121">
        <v>50</v>
      </c>
      <c r="L517" s="121">
        <v>66</v>
      </c>
      <c r="M517" s="121">
        <v>60</v>
      </c>
      <c r="N517" s="121">
        <v>68</v>
      </c>
      <c r="O517" s="121">
        <v>50</v>
      </c>
      <c r="P517" s="121">
        <v>46</v>
      </c>
      <c r="Q517" s="122">
        <v>76</v>
      </c>
      <c r="R517" s="296"/>
      <c r="S517" s="296"/>
    </row>
    <row r="518" spans="1:19" ht="15">
      <c r="A518" s="125" t="s">
        <v>599</v>
      </c>
      <c r="B518" s="121">
        <v>33</v>
      </c>
      <c r="C518" s="121">
        <v>30</v>
      </c>
      <c r="D518" s="121">
        <v>31</v>
      </c>
      <c r="E518" s="121">
        <v>24</v>
      </c>
      <c r="F518" s="121">
        <v>34</v>
      </c>
      <c r="G518" s="121">
        <v>51</v>
      </c>
      <c r="H518" s="121">
        <v>44</v>
      </c>
      <c r="I518" s="121">
        <v>33</v>
      </c>
      <c r="J518" s="121">
        <v>35</v>
      </c>
      <c r="K518" s="121">
        <v>45</v>
      </c>
      <c r="L518" s="121">
        <v>27</v>
      </c>
      <c r="M518" s="121">
        <v>34</v>
      </c>
      <c r="N518" s="121">
        <v>18</v>
      </c>
      <c r="O518" s="121">
        <v>32</v>
      </c>
      <c r="P518" s="121">
        <v>37</v>
      </c>
      <c r="Q518" s="122">
        <v>24</v>
      </c>
      <c r="R518" s="296"/>
      <c r="S518" s="296"/>
    </row>
    <row r="519" spans="1:19" ht="15">
      <c r="A519" s="125" t="s">
        <v>601</v>
      </c>
      <c r="B519" s="121">
        <v>12</v>
      </c>
      <c r="C519" s="121">
        <v>19</v>
      </c>
      <c r="D519" s="121">
        <v>20</v>
      </c>
      <c r="E519" s="121">
        <v>16</v>
      </c>
      <c r="F519" s="121">
        <v>19</v>
      </c>
      <c r="G519" s="121">
        <v>10</v>
      </c>
      <c r="H519" s="121">
        <v>14</v>
      </c>
      <c r="I519" s="121">
        <v>15</v>
      </c>
      <c r="J519" s="121">
        <v>11</v>
      </c>
      <c r="K519" s="121">
        <v>13</v>
      </c>
      <c r="L519" s="121">
        <v>18</v>
      </c>
      <c r="M519" s="121">
        <v>16</v>
      </c>
      <c r="N519" s="121">
        <v>22</v>
      </c>
      <c r="O519" s="121">
        <v>10</v>
      </c>
      <c r="P519" s="121">
        <v>12</v>
      </c>
      <c r="Q519" s="122">
        <v>17</v>
      </c>
      <c r="R519" s="296"/>
      <c r="S519" s="296"/>
    </row>
    <row r="520" spans="1:19" ht="15">
      <c r="A520" s="125" t="s">
        <v>602</v>
      </c>
      <c r="B520" s="121">
        <v>31</v>
      </c>
      <c r="C520" s="121">
        <v>20</v>
      </c>
      <c r="D520" s="121">
        <v>23</v>
      </c>
      <c r="E520" s="121">
        <v>16</v>
      </c>
      <c r="F520" s="121">
        <v>13</v>
      </c>
      <c r="G520" s="121">
        <v>26</v>
      </c>
      <c r="H520" s="121">
        <v>23</v>
      </c>
      <c r="I520" s="121">
        <v>20</v>
      </c>
      <c r="J520" s="121">
        <v>22</v>
      </c>
      <c r="K520" s="121">
        <v>24</v>
      </c>
      <c r="L520" s="121">
        <v>15</v>
      </c>
      <c r="M520" s="121">
        <v>21</v>
      </c>
      <c r="N520" s="121">
        <v>20</v>
      </c>
      <c r="O520" s="121">
        <v>16</v>
      </c>
      <c r="P520" s="121">
        <v>19</v>
      </c>
      <c r="Q520" s="122">
        <v>20</v>
      </c>
      <c r="R520" s="296"/>
      <c r="S520" s="296"/>
    </row>
    <row r="521" spans="1:19" ht="15">
      <c r="A521" s="125" t="s">
        <v>604</v>
      </c>
      <c r="B521" s="121">
        <v>50</v>
      </c>
      <c r="C521" s="121">
        <v>43</v>
      </c>
      <c r="D521" s="121">
        <v>47</v>
      </c>
      <c r="E521" s="121">
        <v>43</v>
      </c>
      <c r="F521" s="121">
        <v>54</v>
      </c>
      <c r="G521" s="121">
        <v>49</v>
      </c>
      <c r="H521" s="121">
        <v>62</v>
      </c>
      <c r="I521" s="121">
        <v>50</v>
      </c>
      <c r="J521" s="121">
        <v>48</v>
      </c>
      <c r="K521" s="121">
        <v>36</v>
      </c>
      <c r="L521" s="121">
        <v>52</v>
      </c>
      <c r="M521" s="121">
        <v>42</v>
      </c>
      <c r="N521" s="121">
        <v>47</v>
      </c>
      <c r="O521" s="121">
        <v>37</v>
      </c>
      <c r="P521" s="121">
        <v>42</v>
      </c>
      <c r="Q521" s="122">
        <v>49</v>
      </c>
      <c r="R521" s="296"/>
      <c r="S521" s="296"/>
    </row>
    <row r="522" spans="1:19" ht="15">
      <c r="A522" s="125" t="s">
        <v>605</v>
      </c>
      <c r="B522" s="121">
        <v>16</v>
      </c>
      <c r="C522" s="121">
        <v>13</v>
      </c>
      <c r="D522" s="121">
        <v>20</v>
      </c>
      <c r="E522" s="121">
        <v>18</v>
      </c>
      <c r="F522" s="121">
        <v>21</v>
      </c>
      <c r="G522" s="121">
        <v>11</v>
      </c>
      <c r="H522" s="121">
        <v>16</v>
      </c>
      <c r="I522" s="121">
        <v>17</v>
      </c>
      <c r="J522" s="121">
        <v>13</v>
      </c>
      <c r="K522" s="121">
        <v>11</v>
      </c>
      <c r="L522" s="121">
        <v>11</v>
      </c>
      <c r="M522" s="121">
        <v>17</v>
      </c>
      <c r="N522" s="121">
        <v>17</v>
      </c>
      <c r="O522" s="121">
        <v>15</v>
      </c>
      <c r="P522" s="121">
        <v>15</v>
      </c>
      <c r="Q522" s="122">
        <v>11</v>
      </c>
      <c r="R522" s="296"/>
      <c r="S522" s="296"/>
    </row>
    <row r="523" spans="1:19" ht="15">
      <c r="A523" s="125" t="s">
        <v>606</v>
      </c>
      <c r="B523" s="121">
        <v>54</v>
      </c>
      <c r="C523" s="121">
        <v>29</v>
      </c>
      <c r="D523" s="121">
        <v>38</v>
      </c>
      <c r="E523" s="121">
        <v>32</v>
      </c>
      <c r="F523" s="121">
        <v>37</v>
      </c>
      <c r="G523" s="121">
        <v>38</v>
      </c>
      <c r="H523" s="121">
        <v>27</v>
      </c>
      <c r="I523" s="121">
        <v>34</v>
      </c>
      <c r="J523" s="121">
        <v>47</v>
      </c>
      <c r="K523" s="121">
        <v>40</v>
      </c>
      <c r="L523" s="121">
        <v>45</v>
      </c>
      <c r="M523" s="121">
        <v>24</v>
      </c>
      <c r="N523" s="121">
        <v>38</v>
      </c>
      <c r="O523" s="121">
        <v>25</v>
      </c>
      <c r="P523" s="121">
        <v>22</v>
      </c>
      <c r="Q523" s="122">
        <v>30</v>
      </c>
      <c r="R523" s="296"/>
      <c r="S523" s="296"/>
    </row>
    <row r="524" spans="1:19" ht="15">
      <c r="A524" s="125" t="s">
        <v>609</v>
      </c>
      <c r="B524" s="121">
        <v>59</v>
      </c>
      <c r="C524" s="121">
        <v>55</v>
      </c>
      <c r="D524" s="121">
        <v>46</v>
      </c>
      <c r="E524" s="121">
        <v>53</v>
      </c>
      <c r="F524" s="121">
        <v>40</v>
      </c>
      <c r="G524" s="121">
        <v>37</v>
      </c>
      <c r="H524" s="121">
        <v>43</v>
      </c>
      <c r="I524" s="121">
        <v>37</v>
      </c>
      <c r="J524" s="121">
        <v>37</v>
      </c>
      <c r="K524" s="121">
        <v>42</v>
      </c>
      <c r="L524" s="121">
        <v>38</v>
      </c>
      <c r="M524" s="121">
        <v>36</v>
      </c>
      <c r="N524" s="121">
        <v>31</v>
      </c>
      <c r="O524" s="121">
        <v>24</v>
      </c>
      <c r="P524" s="121">
        <v>44</v>
      </c>
      <c r="Q524" s="122">
        <v>34</v>
      </c>
      <c r="R524" s="296"/>
      <c r="S524" s="296"/>
    </row>
    <row r="525" spans="1:19" ht="15">
      <c r="A525" s="125" t="s">
        <v>610</v>
      </c>
      <c r="B525" s="121">
        <v>22</v>
      </c>
      <c r="C525" s="121">
        <v>18</v>
      </c>
      <c r="D525" s="121">
        <v>27</v>
      </c>
      <c r="E525" s="121">
        <v>19</v>
      </c>
      <c r="F525" s="121">
        <v>24</v>
      </c>
      <c r="G525" s="121">
        <v>25</v>
      </c>
      <c r="H525" s="121">
        <v>20</v>
      </c>
      <c r="I525" s="121">
        <v>23</v>
      </c>
      <c r="J525" s="121">
        <v>35</v>
      </c>
      <c r="K525" s="121">
        <v>31</v>
      </c>
      <c r="L525" s="121">
        <v>23</v>
      </c>
      <c r="M525" s="121">
        <v>23</v>
      </c>
      <c r="N525" s="121">
        <v>29</v>
      </c>
      <c r="O525" s="121">
        <v>18</v>
      </c>
      <c r="P525" s="121">
        <v>16</v>
      </c>
      <c r="Q525" s="122">
        <v>24</v>
      </c>
      <c r="R525" s="296"/>
      <c r="S525" s="296"/>
    </row>
    <row r="526" spans="1:19" ht="15">
      <c r="A526" s="125" t="s">
        <v>611</v>
      </c>
      <c r="B526" s="121">
        <v>10</v>
      </c>
      <c r="C526" s="121">
        <v>8</v>
      </c>
      <c r="D526" s="121">
        <v>12</v>
      </c>
      <c r="E526" s="121">
        <v>13</v>
      </c>
      <c r="F526" s="121">
        <v>11</v>
      </c>
      <c r="G526" s="121">
        <v>13</v>
      </c>
      <c r="H526" s="121">
        <v>12</v>
      </c>
      <c r="I526" s="121">
        <v>20</v>
      </c>
      <c r="J526" s="121">
        <v>8</v>
      </c>
      <c r="K526" s="121">
        <v>20</v>
      </c>
      <c r="L526" s="121">
        <v>9</v>
      </c>
      <c r="M526" s="121">
        <v>14</v>
      </c>
      <c r="N526" s="121">
        <v>7</v>
      </c>
      <c r="O526" s="121">
        <v>12</v>
      </c>
      <c r="P526" s="121">
        <v>12</v>
      </c>
      <c r="Q526" s="122">
        <v>9</v>
      </c>
      <c r="R526" s="296"/>
      <c r="S526" s="296"/>
    </row>
    <row r="527" spans="1:19" ht="15">
      <c r="A527" s="125" t="s">
        <v>612</v>
      </c>
      <c r="B527" s="121">
        <v>50</v>
      </c>
      <c r="C527" s="121">
        <v>51</v>
      </c>
      <c r="D527" s="121">
        <v>60</v>
      </c>
      <c r="E527" s="121">
        <v>41</v>
      </c>
      <c r="F527" s="121">
        <v>52</v>
      </c>
      <c r="G527" s="121">
        <v>50</v>
      </c>
      <c r="H527" s="121">
        <v>46</v>
      </c>
      <c r="I527" s="121">
        <v>40</v>
      </c>
      <c r="J527" s="121">
        <v>44</v>
      </c>
      <c r="K527" s="121">
        <v>37</v>
      </c>
      <c r="L527" s="121">
        <v>50</v>
      </c>
      <c r="M527" s="121">
        <v>39</v>
      </c>
      <c r="N527" s="121">
        <v>45</v>
      </c>
      <c r="O527" s="121">
        <v>36</v>
      </c>
      <c r="P527" s="121">
        <v>37</v>
      </c>
      <c r="Q527" s="122">
        <v>39</v>
      </c>
      <c r="R527" s="296"/>
      <c r="S527" s="296"/>
    </row>
    <row r="528" spans="1:19" ht="15">
      <c r="A528" s="125" t="s">
        <v>613</v>
      </c>
      <c r="B528" s="121">
        <v>248</v>
      </c>
      <c r="C528" s="121">
        <v>257</v>
      </c>
      <c r="D528" s="121">
        <v>244</v>
      </c>
      <c r="E528" s="121">
        <v>208</v>
      </c>
      <c r="F528" s="121">
        <v>204</v>
      </c>
      <c r="G528" s="121">
        <v>221</v>
      </c>
      <c r="H528" s="121">
        <v>238</v>
      </c>
      <c r="I528" s="121">
        <v>212</v>
      </c>
      <c r="J528" s="121">
        <v>232</v>
      </c>
      <c r="K528" s="121">
        <v>209</v>
      </c>
      <c r="L528" s="121">
        <v>197</v>
      </c>
      <c r="M528" s="121">
        <v>197</v>
      </c>
      <c r="N528" s="121">
        <v>193</v>
      </c>
      <c r="O528" s="121">
        <v>181</v>
      </c>
      <c r="P528" s="121">
        <v>164</v>
      </c>
      <c r="Q528" s="122">
        <v>164</v>
      </c>
      <c r="R528" s="296"/>
      <c r="S528" s="296"/>
    </row>
    <row r="529" spans="1:19" ht="15">
      <c r="A529" s="125" t="s">
        <v>614</v>
      </c>
      <c r="B529" s="121">
        <v>23</v>
      </c>
      <c r="C529" s="121">
        <v>23</v>
      </c>
      <c r="D529" s="121">
        <v>25</v>
      </c>
      <c r="E529" s="121">
        <v>35</v>
      </c>
      <c r="F529" s="121">
        <v>23</v>
      </c>
      <c r="G529" s="121">
        <v>15</v>
      </c>
      <c r="H529" s="121">
        <v>30</v>
      </c>
      <c r="I529" s="121">
        <v>26</v>
      </c>
      <c r="J529" s="121">
        <v>13</v>
      </c>
      <c r="K529" s="121">
        <v>26</v>
      </c>
      <c r="L529" s="121">
        <v>29</v>
      </c>
      <c r="M529" s="121">
        <v>25</v>
      </c>
      <c r="N529" s="121">
        <v>23</v>
      </c>
      <c r="O529" s="121">
        <v>32</v>
      </c>
      <c r="P529" s="121">
        <v>26</v>
      </c>
      <c r="Q529" s="122">
        <v>28</v>
      </c>
      <c r="R529" s="296"/>
      <c r="S529" s="296"/>
    </row>
    <row r="530" spans="1:19" ht="15">
      <c r="A530" s="125" t="s">
        <v>615</v>
      </c>
      <c r="B530" s="121">
        <v>40</v>
      </c>
      <c r="C530" s="121">
        <v>48</v>
      </c>
      <c r="D530" s="121">
        <v>33</v>
      </c>
      <c r="E530" s="121">
        <v>37</v>
      </c>
      <c r="F530" s="121">
        <v>32</v>
      </c>
      <c r="G530" s="121">
        <v>43</v>
      </c>
      <c r="H530" s="121">
        <v>50</v>
      </c>
      <c r="I530" s="121">
        <v>44</v>
      </c>
      <c r="J530" s="121">
        <v>49</v>
      </c>
      <c r="K530" s="121">
        <v>35</v>
      </c>
      <c r="L530" s="121">
        <v>52</v>
      </c>
      <c r="M530" s="121">
        <v>26</v>
      </c>
      <c r="N530" s="121">
        <v>43</v>
      </c>
      <c r="O530" s="121">
        <v>30</v>
      </c>
      <c r="P530" s="121">
        <v>39</v>
      </c>
      <c r="Q530" s="122">
        <v>29</v>
      </c>
      <c r="R530" s="296"/>
      <c r="S530" s="296"/>
    </row>
    <row r="531" spans="1:19" ht="15">
      <c r="A531" s="125" t="s">
        <v>616</v>
      </c>
      <c r="B531" s="121">
        <v>17</v>
      </c>
      <c r="C531" s="121">
        <v>9</v>
      </c>
      <c r="D531" s="121">
        <v>14</v>
      </c>
      <c r="E531" s="121">
        <v>8</v>
      </c>
      <c r="F531" s="121">
        <v>12</v>
      </c>
      <c r="G531" s="121">
        <v>7</v>
      </c>
      <c r="H531" s="121">
        <v>4</v>
      </c>
      <c r="I531" s="121">
        <v>11</v>
      </c>
      <c r="J531" s="121">
        <v>4</v>
      </c>
      <c r="K531" s="121">
        <v>11</v>
      </c>
      <c r="L531" s="121">
        <v>7</v>
      </c>
      <c r="M531" s="121">
        <v>9</v>
      </c>
      <c r="N531" s="121">
        <v>8</v>
      </c>
      <c r="O531" s="121">
        <v>7</v>
      </c>
      <c r="P531" s="121">
        <v>2</v>
      </c>
      <c r="Q531" s="122">
        <v>10</v>
      </c>
      <c r="R531" s="296"/>
      <c r="S531" s="296"/>
    </row>
    <row r="532" spans="1:19" ht="15">
      <c r="A532" s="125" t="s">
        <v>618</v>
      </c>
      <c r="B532" s="121">
        <v>36</v>
      </c>
      <c r="C532" s="121">
        <v>28</v>
      </c>
      <c r="D532" s="121">
        <v>30</v>
      </c>
      <c r="E532" s="121">
        <v>49</v>
      </c>
      <c r="F532" s="121">
        <v>25</v>
      </c>
      <c r="G532" s="121">
        <v>23</v>
      </c>
      <c r="H532" s="121">
        <v>39</v>
      </c>
      <c r="I532" s="121">
        <v>34</v>
      </c>
      <c r="J532" s="121">
        <v>43</v>
      </c>
      <c r="K532" s="121">
        <v>31</v>
      </c>
      <c r="L532" s="121">
        <v>26</v>
      </c>
      <c r="M532" s="121">
        <v>33</v>
      </c>
      <c r="N532" s="121">
        <v>27</v>
      </c>
      <c r="O532" s="121">
        <v>28</v>
      </c>
      <c r="P532" s="121">
        <v>32</v>
      </c>
      <c r="Q532" s="122">
        <v>29</v>
      </c>
      <c r="R532" s="296"/>
      <c r="S532" s="296"/>
    </row>
    <row r="533" spans="1:19" ht="15">
      <c r="A533" s="125" t="s">
        <v>619</v>
      </c>
      <c r="B533" s="121">
        <v>30</v>
      </c>
      <c r="C533" s="121">
        <v>28</v>
      </c>
      <c r="D533" s="121">
        <v>21</v>
      </c>
      <c r="E533" s="121">
        <v>17</v>
      </c>
      <c r="F533" s="121">
        <v>30</v>
      </c>
      <c r="G533" s="121">
        <v>17</v>
      </c>
      <c r="H533" s="121">
        <v>17</v>
      </c>
      <c r="I533" s="121">
        <v>30</v>
      </c>
      <c r="J533" s="121">
        <v>24</v>
      </c>
      <c r="K533" s="121">
        <v>21</v>
      </c>
      <c r="L533" s="121">
        <v>39</v>
      </c>
      <c r="M533" s="121">
        <v>18</v>
      </c>
      <c r="N533" s="121">
        <v>18</v>
      </c>
      <c r="O533" s="121">
        <v>18</v>
      </c>
      <c r="P533" s="121">
        <v>20</v>
      </c>
      <c r="Q533" s="122">
        <v>20</v>
      </c>
      <c r="R533" s="296"/>
      <c r="S533" s="296"/>
    </row>
    <row r="534" spans="1:19" ht="15">
      <c r="A534" s="77" t="s">
        <v>51</v>
      </c>
      <c r="B534" s="121">
        <v>279</v>
      </c>
      <c r="C534" s="121">
        <v>274</v>
      </c>
      <c r="D534" s="121">
        <v>277</v>
      </c>
      <c r="E534" s="121">
        <v>266</v>
      </c>
      <c r="F534" s="121">
        <v>279</v>
      </c>
      <c r="G534" s="121">
        <v>256</v>
      </c>
      <c r="H534" s="121">
        <v>283</v>
      </c>
      <c r="I534" s="121">
        <v>328</v>
      </c>
      <c r="J534" s="121">
        <v>335</v>
      </c>
      <c r="K534" s="121">
        <v>282</v>
      </c>
      <c r="L534" s="121">
        <v>287</v>
      </c>
      <c r="M534" s="121">
        <v>259</v>
      </c>
      <c r="N534" s="121">
        <v>264</v>
      </c>
      <c r="O534" s="121">
        <v>263</v>
      </c>
      <c r="P534" s="121">
        <v>249</v>
      </c>
      <c r="Q534" s="122">
        <v>301</v>
      </c>
      <c r="R534" s="296"/>
      <c r="S534" s="296"/>
    </row>
    <row r="535" spans="1:19" ht="15">
      <c r="A535" s="125" t="s">
        <v>591</v>
      </c>
      <c r="B535" s="121">
        <v>12</v>
      </c>
      <c r="C535" s="121">
        <v>12</v>
      </c>
      <c r="D535" s="121">
        <v>25</v>
      </c>
      <c r="E535" s="121">
        <v>17</v>
      </c>
      <c r="F535" s="121">
        <v>16</v>
      </c>
      <c r="G535" s="121">
        <v>25</v>
      </c>
      <c r="H535" s="121">
        <v>26</v>
      </c>
      <c r="I535" s="121">
        <v>30</v>
      </c>
      <c r="J535" s="121">
        <v>12</v>
      </c>
      <c r="K535" s="121">
        <v>16</v>
      </c>
      <c r="L535" s="121">
        <v>24</v>
      </c>
      <c r="M535" s="121">
        <v>16</v>
      </c>
      <c r="N535" s="121">
        <v>18</v>
      </c>
      <c r="O535" s="121">
        <v>24</v>
      </c>
      <c r="P535" s="121">
        <v>4</v>
      </c>
      <c r="Q535" s="122">
        <v>17</v>
      </c>
      <c r="R535" s="296"/>
      <c r="S535" s="296"/>
    </row>
    <row r="536" spans="1:19" ht="15">
      <c r="A536" s="125" t="s">
        <v>594</v>
      </c>
      <c r="B536" s="121">
        <v>20</v>
      </c>
      <c r="C536" s="121">
        <v>20</v>
      </c>
      <c r="D536" s="121">
        <v>18</v>
      </c>
      <c r="E536" s="121">
        <v>17</v>
      </c>
      <c r="F536" s="121">
        <v>11</v>
      </c>
      <c r="G536" s="121">
        <v>13</v>
      </c>
      <c r="H536" s="121">
        <v>14</v>
      </c>
      <c r="I536" s="121">
        <v>20</v>
      </c>
      <c r="J536" s="121">
        <v>19</v>
      </c>
      <c r="K536" s="121">
        <v>21</v>
      </c>
      <c r="L536" s="121">
        <v>18</v>
      </c>
      <c r="M536" s="121">
        <v>25</v>
      </c>
      <c r="N536" s="121">
        <v>17</v>
      </c>
      <c r="O536" s="121">
        <v>13</v>
      </c>
      <c r="P536" s="121">
        <v>14</v>
      </c>
      <c r="Q536" s="122">
        <v>20</v>
      </c>
      <c r="R536" s="296"/>
      <c r="S536" s="296"/>
    </row>
    <row r="537" spans="1:19" ht="15">
      <c r="A537" s="125" t="s">
        <v>595</v>
      </c>
      <c r="B537" s="121">
        <v>23</v>
      </c>
      <c r="C537" s="121">
        <v>22</v>
      </c>
      <c r="D537" s="121">
        <v>21</v>
      </c>
      <c r="E537" s="121">
        <v>23</v>
      </c>
      <c r="F537" s="121">
        <v>24</v>
      </c>
      <c r="G537" s="121">
        <v>22</v>
      </c>
      <c r="H537" s="121">
        <v>9</v>
      </c>
      <c r="I537" s="121">
        <v>18</v>
      </c>
      <c r="J537" s="121">
        <v>26</v>
      </c>
      <c r="K537" s="121">
        <v>11</v>
      </c>
      <c r="L537" s="121">
        <v>20</v>
      </c>
      <c r="M537" s="121">
        <v>18</v>
      </c>
      <c r="N537" s="121">
        <v>13</v>
      </c>
      <c r="O537" s="121">
        <v>12</v>
      </c>
      <c r="P537" s="121">
        <v>15</v>
      </c>
      <c r="Q537" s="122">
        <v>23</v>
      </c>
      <c r="R537" s="296"/>
      <c r="S537" s="296"/>
    </row>
    <row r="538" spans="1:19" ht="15">
      <c r="A538" s="125" t="s">
        <v>597</v>
      </c>
      <c r="B538" s="121">
        <v>82</v>
      </c>
      <c r="C538" s="121">
        <v>80</v>
      </c>
      <c r="D538" s="121">
        <v>64</v>
      </c>
      <c r="E538" s="121">
        <v>80</v>
      </c>
      <c r="F538" s="121">
        <v>79</v>
      </c>
      <c r="G538" s="121">
        <v>62</v>
      </c>
      <c r="H538" s="121">
        <v>72</v>
      </c>
      <c r="I538" s="121">
        <v>86</v>
      </c>
      <c r="J538" s="121">
        <v>90</v>
      </c>
      <c r="K538" s="121">
        <v>73</v>
      </c>
      <c r="L538" s="121">
        <v>77</v>
      </c>
      <c r="M538" s="121">
        <v>65</v>
      </c>
      <c r="N538" s="121">
        <v>63</v>
      </c>
      <c r="O538" s="121">
        <v>80</v>
      </c>
      <c r="P538" s="121">
        <v>73</v>
      </c>
      <c r="Q538" s="122">
        <v>87</v>
      </c>
      <c r="R538" s="296"/>
      <c r="S538" s="296"/>
    </row>
    <row r="539" spans="1:19" ht="15">
      <c r="A539" s="125" t="s">
        <v>600</v>
      </c>
      <c r="B539" s="121">
        <v>42</v>
      </c>
      <c r="C539" s="121">
        <v>35</v>
      </c>
      <c r="D539" s="121">
        <v>46</v>
      </c>
      <c r="E539" s="121">
        <v>40</v>
      </c>
      <c r="F539" s="121">
        <v>47</v>
      </c>
      <c r="G539" s="121">
        <v>37</v>
      </c>
      <c r="H539" s="121">
        <v>58</v>
      </c>
      <c r="I539" s="121">
        <v>55</v>
      </c>
      <c r="J539" s="121">
        <v>61</v>
      </c>
      <c r="K539" s="121">
        <v>45</v>
      </c>
      <c r="L539" s="121">
        <v>47</v>
      </c>
      <c r="M539" s="121">
        <v>38</v>
      </c>
      <c r="N539" s="121">
        <v>34</v>
      </c>
      <c r="O539" s="121">
        <v>37</v>
      </c>
      <c r="P539" s="121">
        <v>29</v>
      </c>
      <c r="Q539" s="122">
        <v>32</v>
      </c>
      <c r="R539" s="296"/>
      <c r="S539" s="296"/>
    </row>
    <row r="540" spans="1:19" ht="15">
      <c r="A540" s="125" t="s">
        <v>603</v>
      </c>
      <c r="B540" s="121">
        <v>23</v>
      </c>
      <c r="C540" s="121">
        <v>25</v>
      </c>
      <c r="D540" s="121">
        <v>15</v>
      </c>
      <c r="E540" s="121">
        <v>17</v>
      </c>
      <c r="F540" s="121">
        <v>9</v>
      </c>
      <c r="G540" s="121">
        <v>18</v>
      </c>
      <c r="H540" s="121">
        <v>25</v>
      </c>
      <c r="I540" s="121">
        <v>26</v>
      </c>
      <c r="J540" s="121">
        <v>22</v>
      </c>
      <c r="K540" s="121">
        <v>26</v>
      </c>
      <c r="L540" s="121">
        <v>19</v>
      </c>
      <c r="M540" s="121">
        <v>18</v>
      </c>
      <c r="N540" s="121">
        <v>21</v>
      </c>
      <c r="O540" s="121">
        <v>21</v>
      </c>
      <c r="P540" s="121">
        <v>18</v>
      </c>
      <c r="Q540" s="122">
        <v>25</v>
      </c>
      <c r="R540" s="296"/>
      <c r="S540" s="296"/>
    </row>
    <row r="541" spans="1:19" ht="15">
      <c r="A541" s="125" t="s">
        <v>607</v>
      </c>
      <c r="B541" s="121">
        <v>39</v>
      </c>
      <c r="C541" s="121">
        <v>39</v>
      </c>
      <c r="D541" s="121">
        <v>39</v>
      </c>
      <c r="E541" s="121">
        <v>32</v>
      </c>
      <c r="F541" s="121">
        <v>34</v>
      </c>
      <c r="G541" s="121">
        <v>40</v>
      </c>
      <c r="H541" s="121">
        <v>37</v>
      </c>
      <c r="I541" s="121">
        <v>42</v>
      </c>
      <c r="J541" s="121">
        <v>52</v>
      </c>
      <c r="K541" s="121">
        <v>43</v>
      </c>
      <c r="L541" s="121">
        <v>33</v>
      </c>
      <c r="M541" s="121">
        <v>30</v>
      </c>
      <c r="N541" s="121">
        <v>41</v>
      </c>
      <c r="O541" s="121">
        <v>33</v>
      </c>
      <c r="P541" s="121">
        <v>40</v>
      </c>
      <c r="Q541" s="122">
        <v>38</v>
      </c>
      <c r="R541" s="296"/>
      <c r="S541" s="296"/>
    </row>
    <row r="542" spans="1:19" ht="15">
      <c r="A542" s="125" t="s">
        <v>608</v>
      </c>
      <c r="B542" s="121">
        <v>21</v>
      </c>
      <c r="C542" s="121">
        <v>31</v>
      </c>
      <c r="D542" s="121">
        <v>34</v>
      </c>
      <c r="E542" s="121">
        <v>25</v>
      </c>
      <c r="F542" s="121">
        <v>45</v>
      </c>
      <c r="G542" s="121">
        <v>31</v>
      </c>
      <c r="H542" s="121">
        <v>30</v>
      </c>
      <c r="I542" s="121">
        <v>37</v>
      </c>
      <c r="J542" s="121">
        <v>39</v>
      </c>
      <c r="K542" s="121">
        <v>27</v>
      </c>
      <c r="L542" s="121">
        <v>39</v>
      </c>
      <c r="M542" s="121">
        <v>37</v>
      </c>
      <c r="N542" s="121">
        <v>39</v>
      </c>
      <c r="O542" s="121">
        <v>32</v>
      </c>
      <c r="P542" s="121">
        <v>39</v>
      </c>
      <c r="Q542" s="122">
        <v>43</v>
      </c>
      <c r="R542" s="296"/>
      <c r="S542" s="296"/>
    </row>
    <row r="543" spans="1:19" ht="15">
      <c r="A543" s="125" t="s">
        <v>617</v>
      </c>
      <c r="B543" s="121">
        <v>17</v>
      </c>
      <c r="C543" s="121">
        <v>10</v>
      </c>
      <c r="D543" s="121">
        <v>15</v>
      </c>
      <c r="E543" s="121">
        <v>15</v>
      </c>
      <c r="F543" s="121">
        <v>14</v>
      </c>
      <c r="G543" s="121">
        <v>8</v>
      </c>
      <c r="H543" s="121">
        <v>12</v>
      </c>
      <c r="I543" s="121">
        <v>14</v>
      </c>
      <c r="J543" s="121">
        <v>14</v>
      </c>
      <c r="K543" s="121">
        <v>20</v>
      </c>
      <c r="L543" s="121">
        <v>10</v>
      </c>
      <c r="M543" s="121">
        <v>12</v>
      </c>
      <c r="N543" s="121">
        <v>18</v>
      </c>
      <c r="O543" s="121">
        <v>11</v>
      </c>
      <c r="P543" s="121">
        <v>17</v>
      </c>
      <c r="Q543" s="122">
        <v>16</v>
      </c>
      <c r="R543" s="296"/>
      <c r="S543" s="296"/>
    </row>
    <row r="544" spans="1:19" ht="15">
      <c r="A544" s="77" t="s">
        <v>620</v>
      </c>
      <c r="B544" s="121">
        <f>SUM(B545:B558)</f>
        <v>303</v>
      </c>
      <c r="C544" s="121">
        <f aca="true" t="shared" si="34" ref="C544:M544">SUM(C545:C558)</f>
        <v>275</v>
      </c>
      <c r="D544" s="121">
        <f t="shared" si="34"/>
        <v>272</v>
      </c>
      <c r="E544" s="121">
        <f t="shared" si="34"/>
        <v>288</v>
      </c>
      <c r="F544" s="121">
        <f t="shared" si="34"/>
        <v>324</v>
      </c>
      <c r="G544" s="121">
        <f t="shared" si="34"/>
        <v>322</v>
      </c>
      <c r="H544" s="121">
        <f t="shared" si="34"/>
        <v>323</v>
      </c>
      <c r="I544" s="121">
        <f t="shared" si="34"/>
        <v>293</v>
      </c>
      <c r="J544" s="121">
        <f t="shared" si="34"/>
        <v>316</v>
      </c>
      <c r="K544" s="121">
        <f t="shared" si="34"/>
        <v>283</v>
      </c>
      <c r="L544" s="121">
        <f t="shared" si="34"/>
        <v>309</v>
      </c>
      <c r="M544" s="121">
        <f t="shared" si="34"/>
        <v>283</v>
      </c>
      <c r="N544" s="121">
        <v>280</v>
      </c>
      <c r="O544" s="121">
        <v>249</v>
      </c>
      <c r="P544" s="121">
        <v>244</v>
      </c>
      <c r="Q544" s="122">
        <v>271</v>
      </c>
      <c r="R544" s="296"/>
      <c r="S544" s="296"/>
    </row>
    <row r="545" spans="1:19" ht="15">
      <c r="A545" s="125" t="s">
        <v>622</v>
      </c>
      <c r="B545" s="121">
        <v>8</v>
      </c>
      <c r="C545" s="121">
        <v>8</v>
      </c>
      <c r="D545" s="121">
        <v>11</v>
      </c>
      <c r="E545" s="121">
        <v>14</v>
      </c>
      <c r="F545" s="121">
        <v>15</v>
      </c>
      <c r="G545" s="121">
        <v>20</v>
      </c>
      <c r="H545" s="121">
        <v>19</v>
      </c>
      <c r="I545" s="121">
        <v>16</v>
      </c>
      <c r="J545" s="121">
        <v>15</v>
      </c>
      <c r="K545" s="121">
        <v>11</v>
      </c>
      <c r="L545" s="121">
        <v>9</v>
      </c>
      <c r="M545" s="121">
        <v>16</v>
      </c>
      <c r="N545" s="121">
        <v>13</v>
      </c>
      <c r="O545" s="121">
        <v>8</v>
      </c>
      <c r="P545" s="121">
        <v>8</v>
      </c>
      <c r="Q545" s="122">
        <v>9</v>
      </c>
      <c r="R545" s="296"/>
      <c r="S545" s="296"/>
    </row>
    <row r="546" spans="1:19" ht="15">
      <c r="A546" s="125" t="s">
        <v>623</v>
      </c>
      <c r="B546" s="121">
        <v>20</v>
      </c>
      <c r="C546" s="121">
        <v>21</v>
      </c>
      <c r="D546" s="121">
        <v>18</v>
      </c>
      <c r="E546" s="121">
        <v>32</v>
      </c>
      <c r="F546" s="121">
        <v>22</v>
      </c>
      <c r="G546" s="121">
        <v>20</v>
      </c>
      <c r="H546" s="121">
        <v>27</v>
      </c>
      <c r="I546" s="121">
        <v>17</v>
      </c>
      <c r="J546" s="121">
        <v>19</v>
      </c>
      <c r="K546" s="121">
        <v>22</v>
      </c>
      <c r="L546" s="121">
        <v>24</v>
      </c>
      <c r="M546" s="121">
        <v>19</v>
      </c>
      <c r="N546" s="121">
        <v>25</v>
      </c>
      <c r="O546" s="121">
        <v>28</v>
      </c>
      <c r="P546" s="121">
        <v>32</v>
      </c>
      <c r="Q546" s="122">
        <v>21</v>
      </c>
      <c r="R546" s="296"/>
      <c r="S546" s="296"/>
    </row>
    <row r="547" spans="1:19" ht="15">
      <c r="A547" s="125" t="s">
        <v>624</v>
      </c>
      <c r="B547" s="121">
        <v>8</v>
      </c>
      <c r="C547" s="121">
        <v>12</v>
      </c>
      <c r="D547" s="121">
        <v>13</v>
      </c>
      <c r="E547" s="121">
        <v>6</v>
      </c>
      <c r="F547" s="121">
        <v>5</v>
      </c>
      <c r="G547" s="121">
        <v>16</v>
      </c>
      <c r="H547" s="121">
        <v>16</v>
      </c>
      <c r="I547" s="121">
        <v>11</v>
      </c>
      <c r="J547" s="121">
        <v>7</v>
      </c>
      <c r="K547" s="121">
        <v>5</v>
      </c>
      <c r="L547" s="121">
        <v>11</v>
      </c>
      <c r="M547" s="121">
        <v>9</v>
      </c>
      <c r="N547" s="121">
        <v>11</v>
      </c>
      <c r="O547" s="121">
        <v>4</v>
      </c>
      <c r="P547" s="121">
        <v>7</v>
      </c>
      <c r="Q547" s="122">
        <v>8</v>
      </c>
      <c r="R547" s="296"/>
      <c r="S547" s="296"/>
    </row>
    <row r="548" spans="1:19" ht="15">
      <c r="A548" s="125" t="s">
        <v>625</v>
      </c>
      <c r="B548" s="121">
        <v>9</v>
      </c>
      <c r="C548" s="121">
        <v>7</v>
      </c>
      <c r="D548" s="121">
        <v>11</v>
      </c>
      <c r="E548" s="121">
        <v>11</v>
      </c>
      <c r="F548" s="121">
        <v>13</v>
      </c>
      <c r="G548" s="121">
        <v>16</v>
      </c>
      <c r="H548" s="121">
        <v>10</v>
      </c>
      <c r="I548" s="121">
        <v>12</v>
      </c>
      <c r="J548" s="121">
        <v>10</v>
      </c>
      <c r="K548" s="121">
        <v>9</v>
      </c>
      <c r="L548" s="121">
        <v>11</v>
      </c>
      <c r="M548" s="121">
        <v>6</v>
      </c>
      <c r="N548" s="121">
        <v>9</v>
      </c>
      <c r="O548" s="121">
        <v>5</v>
      </c>
      <c r="P548" s="121">
        <v>6</v>
      </c>
      <c r="Q548" s="122">
        <v>10</v>
      </c>
      <c r="R548" s="296"/>
      <c r="S548" s="296"/>
    </row>
    <row r="549" spans="1:19" ht="15">
      <c r="A549" s="125" t="s">
        <v>626</v>
      </c>
      <c r="B549" s="121">
        <v>14</v>
      </c>
      <c r="C549" s="121">
        <v>12</v>
      </c>
      <c r="D549" s="121">
        <v>14</v>
      </c>
      <c r="E549" s="121">
        <v>9</v>
      </c>
      <c r="F549" s="121">
        <v>13</v>
      </c>
      <c r="G549" s="121">
        <v>9</v>
      </c>
      <c r="H549" s="121">
        <v>12</v>
      </c>
      <c r="I549" s="121">
        <v>8</v>
      </c>
      <c r="J549" s="121">
        <v>15</v>
      </c>
      <c r="K549" s="121">
        <v>13</v>
      </c>
      <c r="L549" s="121">
        <v>12</v>
      </c>
      <c r="M549" s="121">
        <v>9</v>
      </c>
      <c r="N549" s="121">
        <v>7</v>
      </c>
      <c r="O549" s="121">
        <v>15</v>
      </c>
      <c r="P549" s="121">
        <v>12</v>
      </c>
      <c r="Q549" s="122">
        <v>10</v>
      </c>
      <c r="R549" s="296"/>
      <c r="S549" s="296"/>
    </row>
    <row r="550" spans="1:19" ht="15">
      <c r="A550" s="125" t="s">
        <v>627</v>
      </c>
      <c r="B550" s="121">
        <v>17</v>
      </c>
      <c r="C550" s="121">
        <v>13</v>
      </c>
      <c r="D550" s="121">
        <v>13</v>
      </c>
      <c r="E550" s="121">
        <v>8</v>
      </c>
      <c r="F550" s="121">
        <v>14</v>
      </c>
      <c r="G550" s="121">
        <v>11</v>
      </c>
      <c r="H550" s="121">
        <v>12</v>
      </c>
      <c r="I550" s="121">
        <v>11</v>
      </c>
      <c r="J550" s="121">
        <v>17</v>
      </c>
      <c r="K550" s="121">
        <v>8</v>
      </c>
      <c r="L550" s="121">
        <v>10</v>
      </c>
      <c r="M550" s="121">
        <v>11</v>
      </c>
      <c r="N550" s="121">
        <v>12</v>
      </c>
      <c r="O550" s="121">
        <v>13</v>
      </c>
      <c r="P550" s="121">
        <v>11</v>
      </c>
      <c r="Q550" s="122">
        <v>15</v>
      </c>
      <c r="R550" s="296"/>
      <c r="S550" s="296"/>
    </row>
    <row r="551" spans="1:19" ht="15">
      <c r="A551" s="125" t="s">
        <v>628</v>
      </c>
      <c r="B551" s="121">
        <v>60</v>
      </c>
      <c r="C551" s="121">
        <v>52</v>
      </c>
      <c r="D551" s="121">
        <v>56</v>
      </c>
      <c r="E551" s="121">
        <v>50</v>
      </c>
      <c r="F551" s="121">
        <v>68</v>
      </c>
      <c r="G551" s="121">
        <v>74</v>
      </c>
      <c r="H551" s="121">
        <v>59</v>
      </c>
      <c r="I551" s="121">
        <v>61</v>
      </c>
      <c r="J551" s="121">
        <v>57</v>
      </c>
      <c r="K551" s="121">
        <v>55</v>
      </c>
      <c r="L551" s="121">
        <v>62</v>
      </c>
      <c r="M551" s="121">
        <v>64</v>
      </c>
      <c r="N551" s="121">
        <v>60</v>
      </c>
      <c r="O551" s="121">
        <v>51</v>
      </c>
      <c r="P551" s="121">
        <v>49</v>
      </c>
      <c r="Q551" s="122">
        <v>43</v>
      </c>
      <c r="R551" s="296"/>
      <c r="S551" s="296"/>
    </row>
    <row r="552" spans="1:19" ht="15">
      <c r="A552" s="125" t="s">
        <v>629</v>
      </c>
      <c r="B552" s="121">
        <v>10</v>
      </c>
      <c r="C552" s="121">
        <v>7</v>
      </c>
      <c r="D552" s="121">
        <v>9</v>
      </c>
      <c r="E552" s="121">
        <v>9</v>
      </c>
      <c r="F552" s="121">
        <v>8</v>
      </c>
      <c r="G552" s="121">
        <v>17</v>
      </c>
      <c r="H552" s="121">
        <v>12</v>
      </c>
      <c r="I552" s="121">
        <v>18</v>
      </c>
      <c r="J552" s="121">
        <v>18</v>
      </c>
      <c r="K552" s="121">
        <v>15</v>
      </c>
      <c r="L552" s="121">
        <v>14</v>
      </c>
      <c r="M552" s="121">
        <v>15</v>
      </c>
      <c r="N552" s="121">
        <v>9</v>
      </c>
      <c r="O552" s="121">
        <v>15</v>
      </c>
      <c r="P552" s="121">
        <v>7</v>
      </c>
      <c r="Q552" s="122">
        <v>9</v>
      </c>
      <c r="R552" s="296"/>
      <c r="S552" s="296"/>
    </row>
    <row r="553" spans="1:19" ht="15">
      <c r="A553" s="125" t="s">
        <v>630</v>
      </c>
      <c r="B553" s="121">
        <v>12</v>
      </c>
      <c r="C553" s="121">
        <v>13</v>
      </c>
      <c r="D553" s="121">
        <v>11</v>
      </c>
      <c r="E553" s="121">
        <v>12</v>
      </c>
      <c r="F553" s="121">
        <v>21</v>
      </c>
      <c r="G553" s="121">
        <v>9</v>
      </c>
      <c r="H553" s="121">
        <v>13</v>
      </c>
      <c r="I553" s="121">
        <v>15</v>
      </c>
      <c r="J553" s="121">
        <v>19</v>
      </c>
      <c r="K553" s="121">
        <v>20</v>
      </c>
      <c r="L553" s="121">
        <v>24</v>
      </c>
      <c r="M553" s="121">
        <v>11</v>
      </c>
      <c r="N553" s="121">
        <v>12</v>
      </c>
      <c r="O553" s="121">
        <v>12</v>
      </c>
      <c r="P553" s="121">
        <v>9</v>
      </c>
      <c r="Q553" s="122">
        <v>15</v>
      </c>
      <c r="R553" s="296"/>
      <c r="S553" s="296"/>
    </row>
    <row r="554" spans="1:19" ht="15">
      <c r="A554" s="125" t="s">
        <v>631</v>
      </c>
      <c r="B554" s="121">
        <v>30</v>
      </c>
      <c r="C554" s="121">
        <v>20</v>
      </c>
      <c r="D554" s="121">
        <v>13</v>
      </c>
      <c r="E554" s="121">
        <v>29</v>
      </c>
      <c r="F554" s="121">
        <v>20</v>
      </c>
      <c r="G554" s="121">
        <v>18</v>
      </c>
      <c r="H554" s="121">
        <v>20</v>
      </c>
      <c r="I554" s="121">
        <v>23</v>
      </c>
      <c r="J554" s="121">
        <v>18</v>
      </c>
      <c r="K554" s="121">
        <v>19</v>
      </c>
      <c r="L554" s="121">
        <v>16</v>
      </c>
      <c r="M554" s="121">
        <v>14</v>
      </c>
      <c r="N554" s="121">
        <v>24</v>
      </c>
      <c r="O554" s="121">
        <v>20</v>
      </c>
      <c r="P554" s="121">
        <v>21</v>
      </c>
      <c r="Q554" s="122">
        <v>26</v>
      </c>
      <c r="R554" s="296"/>
      <c r="S554" s="296"/>
    </row>
    <row r="555" spans="1:19" ht="15">
      <c r="A555" s="125" t="s">
        <v>632</v>
      </c>
      <c r="B555" s="121">
        <v>32</v>
      </c>
      <c r="C555" s="121">
        <v>19</v>
      </c>
      <c r="D555" s="121">
        <v>21</v>
      </c>
      <c r="E555" s="121">
        <v>23</v>
      </c>
      <c r="F555" s="121">
        <v>33</v>
      </c>
      <c r="G555" s="121">
        <v>26</v>
      </c>
      <c r="H555" s="121">
        <v>25</v>
      </c>
      <c r="I555" s="121">
        <v>31</v>
      </c>
      <c r="J555" s="121">
        <v>36</v>
      </c>
      <c r="K555" s="121">
        <v>27</v>
      </c>
      <c r="L555" s="121">
        <v>30</v>
      </c>
      <c r="M555" s="121">
        <v>28</v>
      </c>
      <c r="N555" s="121">
        <v>30</v>
      </c>
      <c r="O555" s="121">
        <v>18</v>
      </c>
      <c r="P555" s="121">
        <v>14</v>
      </c>
      <c r="Q555" s="122">
        <v>28</v>
      </c>
      <c r="R555" s="296"/>
      <c r="S555" s="296"/>
    </row>
    <row r="556" spans="1:19" ht="15">
      <c r="A556" s="125" t="s">
        <v>633</v>
      </c>
      <c r="B556" s="121">
        <v>63</v>
      </c>
      <c r="C556" s="121">
        <v>59</v>
      </c>
      <c r="D556" s="121">
        <v>60</v>
      </c>
      <c r="E556" s="121">
        <v>55</v>
      </c>
      <c r="F556" s="121">
        <v>68</v>
      </c>
      <c r="G556" s="121">
        <v>60</v>
      </c>
      <c r="H556" s="121">
        <v>76</v>
      </c>
      <c r="I556" s="121">
        <v>49</v>
      </c>
      <c r="J556" s="121">
        <v>62</v>
      </c>
      <c r="K556" s="121">
        <v>59</v>
      </c>
      <c r="L556" s="121">
        <v>53</v>
      </c>
      <c r="M556" s="121">
        <v>61</v>
      </c>
      <c r="N556" s="121">
        <v>51</v>
      </c>
      <c r="O556" s="121">
        <v>42</v>
      </c>
      <c r="P556" s="121">
        <v>47</v>
      </c>
      <c r="Q556" s="122">
        <v>47</v>
      </c>
      <c r="R556" s="296"/>
      <c r="S556" s="296"/>
    </row>
    <row r="557" spans="1:19" ht="15">
      <c r="A557" s="125" t="s">
        <v>634</v>
      </c>
      <c r="B557" s="121">
        <v>4</v>
      </c>
      <c r="C557" s="121">
        <v>15</v>
      </c>
      <c r="D557" s="121">
        <v>7</v>
      </c>
      <c r="E557" s="121">
        <v>8</v>
      </c>
      <c r="F557" s="121">
        <v>9</v>
      </c>
      <c r="G557" s="121">
        <v>7</v>
      </c>
      <c r="H557" s="121">
        <v>7</v>
      </c>
      <c r="I557" s="121">
        <v>11</v>
      </c>
      <c r="J557" s="121">
        <v>9</v>
      </c>
      <c r="K557" s="121">
        <v>13</v>
      </c>
      <c r="L557" s="121">
        <v>13</v>
      </c>
      <c r="M557" s="121">
        <v>5</v>
      </c>
      <c r="N557" s="121">
        <v>5</v>
      </c>
      <c r="O557" s="121">
        <v>9</v>
      </c>
      <c r="P557" s="121">
        <v>6</v>
      </c>
      <c r="Q557" s="122">
        <v>10</v>
      </c>
      <c r="R557" s="296"/>
      <c r="S557" s="296"/>
    </row>
    <row r="558" spans="1:19" ht="15">
      <c r="A558" s="125" t="s">
        <v>635</v>
      </c>
      <c r="B558" s="121">
        <v>16</v>
      </c>
      <c r="C558" s="121">
        <v>17</v>
      </c>
      <c r="D558" s="121">
        <v>15</v>
      </c>
      <c r="E558" s="121">
        <v>22</v>
      </c>
      <c r="F558" s="121">
        <v>15</v>
      </c>
      <c r="G558" s="121">
        <v>19</v>
      </c>
      <c r="H558" s="121">
        <v>15</v>
      </c>
      <c r="I558" s="121">
        <v>10</v>
      </c>
      <c r="J558" s="121">
        <v>14</v>
      </c>
      <c r="K558" s="121">
        <v>7</v>
      </c>
      <c r="L558" s="121">
        <v>20</v>
      </c>
      <c r="M558" s="121">
        <v>15</v>
      </c>
      <c r="N558" s="121">
        <v>12</v>
      </c>
      <c r="O558" s="121">
        <v>9</v>
      </c>
      <c r="P558" s="121">
        <v>15</v>
      </c>
      <c r="Q558" s="122">
        <v>20</v>
      </c>
      <c r="R558" s="296"/>
      <c r="S558" s="296"/>
    </row>
    <row r="559" spans="1:19" ht="15">
      <c r="A559" s="77" t="s">
        <v>442</v>
      </c>
      <c r="B559" s="121">
        <v>1262</v>
      </c>
      <c r="C559" s="121">
        <v>1277</v>
      </c>
      <c r="D559" s="121">
        <v>1158</v>
      </c>
      <c r="E559" s="121">
        <v>1121</v>
      </c>
      <c r="F559" s="121">
        <v>1102</v>
      </c>
      <c r="G559" s="121">
        <v>1209</v>
      </c>
      <c r="H559" s="121">
        <v>1212</v>
      </c>
      <c r="I559" s="121">
        <v>1253</v>
      </c>
      <c r="J559" s="121">
        <v>1229</v>
      </c>
      <c r="K559" s="121">
        <v>1133</v>
      </c>
      <c r="L559" s="121">
        <v>1141</v>
      </c>
      <c r="M559" s="121">
        <v>1075</v>
      </c>
      <c r="N559" s="121">
        <v>1109</v>
      </c>
      <c r="O559" s="121">
        <v>1035</v>
      </c>
      <c r="P559" s="121">
        <v>1058</v>
      </c>
      <c r="Q559" s="122">
        <v>1007</v>
      </c>
      <c r="R559" s="296"/>
      <c r="S559" s="296"/>
    </row>
    <row r="560" spans="1:19" ht="15">
      <c r="A560" s="77" t="s">
        <v>636</v>
      </c>
      <c r="B560" s="121">
        <f>SUM(B561:B565)</f>
        <v>292</v>
      </c>
      <c r="C560" s="121">
        <f aca="true" t="shared" si="35" ref="C560:M560">SUM(C561:C565)</f>
        <v>334</v>
      </c>
      <c r="D560" s="121">
        <f t="shared" si="35"/>
        <v>300</v>
      </c>
      <c r="E560" s="121">
        <f t="shared" si="35"/>
        <v>274</v>
      </c>
      <c r="F560" s="121">
        <f t="shared" si="35"/>
        <v>270</v>
      </c>
      <c r="G560" s="121">
        <f t="shared" si="35"/>
        <v>323</v>
      </c>
      <c r="H560" s="121">
        <f t="shared" si="35"/>
        <v>319</v>
      </c>
      <c r="I560" s="121">
        <f t="shared" si="35"/>
        <v>365</v>
      </c>
      <c r="J560" s="121">
        <f t="shared" si="35"/>
        <v>328</v>
      </c>
      <c r="K560" s="121">
        <f t="shared" si="35"/>
        <v>293</v>
      </c>
      <c r="L560" s="121">
        <f t="shared" si="35"/>
        <v>296</v>
      </c>
      <c r="M560" s="121">
        <f t="shared" si="35"/>
        <v>283</v>
      </c>
      <c r="N560" s="121">
        <v>267</v>
      </c>
      <c r="O560" s="121">
        <v>226</v>
      </c>
      <c r="P560" s="121">
        <v>252</v>
      </c>
      <c r="Q560" s="122">
        <v>233</v>
      </c>
      <c r="R560" s="296"/>
      <c r="S560" s="296"/>
    </row>
    <row r="561" spans="1:19" ht="15">
      <c r="A561" s="125" t="s">
        <v>637</v>
      </c>
      <c r="B561" s="121">
        <v>140</v>
      </c>
      <c r="C561" s="121">
        <v>160</v>
      </c>
      <c r="D561" s="121">
        <v>150</v>
      </c>
      <c r="E561" s="121">
        <v>153</v>
      </c>
      <c r="F561" s="121">
        <v>150</v>
      </c>
      <c r="G561" s="121">
        <v>167</v>
      </c>
      <c r="H561" s="121">
        <v>158</v>
      </c>
      <c r="I561" s="121">
        <v>179</v>
      </c>
      <c r="J561" s="121">
        <v>165</v>
      </c>
      <c r="K561" s="121">
        <v>144</v>
      </c>
      <c r="L561" s="121">
        <v>159</v>
      </c>
      <c r="M561" s="121">
        <v>141</v>
      </c>
      <c r="N561" s="121">
        <v>136</v>
      </c>
      <c r="O561" s="121">
        <v>97</v>
      </c>
      <c r="P561" s="121">
        <v>140</v>
      </c>
      <c r="Q561" s="122">
        <v>116</v>
      </c>
      <c r="R561" s="296"/>
      <c r="S561" s="296"/>
    </row>
    <row r="562" spans="1:19" ht="15">
      <c r="A562" s="125" t="s">
        <v>638</v>
      </c>
      <c r="B562" s="121">
        <v>17</v>
      </c>
      <c r="C562" s="121">
        <v>29</v>
      </c>
      <c r="D562" s="121">
        <v>19</v>
      </c>
      <c r="E562" s="121">
        <v>17</v>
      </c>
      <c r="F562" s="121">
        <v>15</v>
      </c>
      <c r="G562" s="121">
        <v>22</v>
      </c>
      <c r="H562" s="121">
        <v>23</v>
      </c>
      <c r="I562" s="121">
        <v>21</v>
      </c>
      <c r="J562" s="121">
        <v>27</v>
      </c>
      <c r="K562" s="121">
        <v>19</v>
      </c>
      <c r="L562" s="121">
        <v>18</v>
      </c>
      <c r="M562" s="121">
        <v>24</v>
      </c>
      <c r="N562" s="121">
        <v>18</v>
      </c>
      <c r="O562" s="121">
        <v>24</v>
      </c>
      <c r="P562" s="121">
        <v>19</v>
      </c>
      <c r="Q562" s="122">
        <v>13</v>
      </c>
      <c r="R562" s="296"/>
      <c r="S562" s="296"/>
    </row>
    <row r="563" spans="1:19" ht="15">
      <c r="A563" s="125" t="s">
        <v>639</v>
      </c>
      <c r="B563" s="121">
        <v>83</v>
      </c>
      <c r="C563" s="121">
        <v>96</v>
      </c>
      <c r="D563" s="121">
        <v>86</v>
      </c>
      <c r="E563" s="121">
        <v>76</v>
      </c>
      <c r="F563" s="121">
        <v>75</v>
      </c>
      <c r="G563" s="121">
        <v>77</v>
      </c>
      <c r="H563" s="121">
        <v>90</v>
      </c>
      <c r="I563" s="121">
        <v>103</v>
      </c>
      <c r="J563" s="121">
        <v>83</v>
      </c>
      <c r="K563" s="121">
        <v>81</v>
      </c>
      <c r="L563" s="121">
        <v>78</v>
      </c>
      <c r="M563" s="121">
        <v>71</v>
      </c>
      <c r="N563" s="121">
        <v>73</v>
      </c>
      <c r="O563" s="121">
        <v>60</v>
      </c>
      <c r="P563" s="121">
        <v>59</v>
      </c>
      <c r="Q563" s="122">
        <v>70</v>
      </c>
      <c r="R563" s="296"/>
      <c r="S563" s="296"/>
    </row>
    <row r="564" spans="1:19" ht="15">
      <c r="A564" s="125" t="s">
        <v>640</v>
      </c>
      <c r="B564" s="121">
        <v>12</v>
      </c>
      <c r="C564" s="121">
        <v>5</v>
      </c>
      <c r="D564" s="121">
        <v>7</v>
      </c>
      <c r="E564" s="121">
        <v>7</v>
      </c>
      <c r="F564" s="121">
        <v>5</v>
      </c>
      <c r="G564" s="121">
        <v>10</v>
      </c>
      <c r="H564" s="121">
        <v>11</v>
      </c>
      <c r="I564" s="121">
        <v>7</v>
      </c>
      <c r="J564" s="121">
        <v>6</v>
      </c>
      <c r="K564" s="121">
        <v>11</v>
      </c>
      <c r="L564" s="121">
        <v>9</v>
      </c>
      <c r="M564" s="121">
        <v>11</v>
      </c>
      <c r="N564" s="121">
        <v>8</v>
      </c>
      <c r="O564" s="121">
        <v>9</v>
      </c>
      <c r="P564" s="121">
        <v>8</v>
      </c>
      <c r="Q564" s="122">
        <v>4</v>
      </c>
      <c r="R564" s="296"/>
      <c r="S564" s="296"/>
    </row>
    <row r="565" spans="1:19" ht="15">
      <c r="A565" s="125" t="s">
        <v>641</v>
      </c>
      <c r="B565" s="121">
        <v>40</v>
      </c>
      <c r="C565" s="121">
        <v>44</v>
      </c>
      <c r="D565" s="121">
        <v>38</v>
      </c>
      <c r="E565" s="121">
        <v>21</v>
      </c>
      <c r="F565" s="121">
        <v>25</v>
      </c>
      <c r="G565" s="121">
        <v>47</v>
      </c>
      <c r="H565" s="121">
        <v>37</v>
      </c>
      <c r="I565" s="121">
        <v>55</v>
      </c>
      <c r="J565" s="121">
        <v>47</v>
      </c>
      <c r="K565" s="121">
        <v>38</v>
      </c>
      <c r="L565" s="121">
        <v>32</v>
      </c>
      <c r="M565" s="121">
        <v>36</v>
      </c>
      <c r="N565" s="121">
        <v>32</v>
      </c>
      <c r="O565" s="121">
        <v>36</v>
      </c>
      <c r="P565" s="121">
        <v>26</v>
      </c>
      <c r="Q565" s="122">
        <v>30</v>
      </c>
      <c r="R565" s="296"/>
      <c r="S565" s="296"/>
    </row>
    <row r="566" spans="1:19" ht="15">
      <c r="A566" s="77" t="s">
        <v>650</v>
      </c>
      <c r="B566" s="121">
        <f>SUM(B567:B574)</f>
        <v>177</v>
      </c>
      <c r="C566" s="121">
        <f aca="true" t="shared" si="36" ref="C566:M566">SUM(C567:C574)</f>
        <v>205</v>
      </c>
      <c r="D566" s="121">
        <f t="shared" si="36"/>
        <v>201</v>
      </c>
      <c r="E566" s="121">
        <f t="shared" si="36"/>
        <v>183</v>
      </c>
      <c r="F566" s="121">
        <f t="shared" si="36"/>
        <v>156</v>
      </c>
      <c r="G566" s="121">
        <f t="shared" si="36"/>
        <v>186</v>
      </c>
      <c r="H566" s="121">
        <f t="shared" si="36"/>
        <v>184</v>
      </c>
      <c r="I566" s="121">
        <f t="shared" si="36"/>
        <v>202</v>
      </c>
      <c r="J566" s="121">
        <f t="shared" si="36"/>
        <v>178</v>
      </c>
      <c r="K566" s="121">
        <f t="shared" si="36"/>
        <v>173</v>
      </c>
      <c r="L566" s="121">
        <f t="shared" si="36"/>
        <v>187</v>
      </c>
      <c r="M566" s="121">
        <f t="shared" si="36"/>
        <v>177</v>
      </c>
      <c r="N566" s="121">
        <v>196</v>
      </c>
      <c r="O566" s="121">
        <v>212</v>
      </c>
      <c r="P566" s="121">
        <v>181</v>
      </c>
      <c r="Q566" s="122">
        <v>187</v>
      </c>
      <c r="R566" s="296"/>
      <c r="S566" s="296"/>
    </row>
    <row r="567" spans="1:19" ht="15">
      <c r="A567" s="125" t="s">
        <v>642</v>
      </c>
      <c r="B567" s="121">
        <v>58</v>
      </c>
      <c r="C567" s="121">
        <v>73</v>
      </c>
      <c r="D567" s="121">
        <v>66</v>
      </c>
      <c r="E567" s="121">
        <v>52</v>
      </c>
      <c r="F567" s="121">
        <v>58</v>
      </c>
      <c r="G567" s="121">
        <v>64</v>
      </c>
      <c r="H567" s="121">
        <v>77</v>
      </c>
      <c r="I567" s="121">
        <v>74</v>
      </c>
      <c r="J567" s="121">
        <v>62</v>
      </c>
      <c r="K567" s="121">
        <v>59</v>
      </c>
      <c r="L567" s="121">
        <v>66</v>
      </c>
      <c r="M567" s="121">
        <v>58</v>
      </c>
      <c r="N567" s="121">
        <v>84</v>
      </c>
      <c r="O567" s="121">
        <v>82</v>
      </c>
      <c r="P567" s="121">
        <v>63</v>
      </c>
      <c r="Q567" s="122">
        <v>63</v>
      </c>
      <c r="R567" s="296"/>
      <c r="S567" s="296"/>
    </row>
    <row r="568" spans="1:19" ht="15">
      <c r="A568" s="125" t="s">
        <v>643</v>
      </c>
      <c r="B568" s="121">
        <v>10</v>
      </c>
      <c r="C568" s="121">
        <v>12</v>
      </c>
      <c r="D568" s="121">
        <v>10</v>
      </c>
      <c r="E568" s="121">
        <v>19</v>
      </c>
      <c r="F568" s="121">
        <v>11</v>
      </c>
      <c r="G568" s="121">
        <v>15</v>
      </c>
      <c r="H568" s="121">
        <v>13</v>
      </c>
      <c r="I568" s="121">
        <v>11</v>
      </c>
      <c r="J568" s="121">
        <v>13</v>
      </c>
      <c r="K568" s="121">
        <v>11</v>
      </c>
      <c r="L568" s="121">
        <v>10</v>
      </c>
      <c r="M568" s="121">
        <v>15</v>
      </c>
      <c r="N568" s="121">
        <v>10</v>
      </c>
      <c r="O568" s="121">
        <v>14</v>
      </c>
      <c r="P568" s="121">
        <v>14</v>
      </c>
      <c r="Q568" s="122">
        <v>13</v>
      </c>
      <c r="R568" s="296"/>
      <c r="S568" s="296"/>
    </row>
    <row r="569" spans="1:19" ht="15">
      <c r="A569" s="125" t="s">
        <v>644</v>
      </c>
      <c r="B569" s="121">
        <v>11</v>
      </c>
      <c r="C569" s="121">
        <v>10</v>
      </c>
      <c r="D569" s="121">
        <v>7</v>
      </c>
      <c r="E569" s="121">
        <v>9</v>
      </c>
      <c r="F569" s="121">
        <v>4</v>
      </c>
      <c r="G569" s="121">
        <v>9</v>
      </c>
      <c r="H569" s="121">
        <v>13</v>
      </c>
      <c r="I569" s="121">
        <v>13</v>
      </c>
      <c r="J569" s="121">
        <v>13</v>
      </c>
      <c r="K569" s="121">
        <v>16</v>
      </c>
      <c r="L569" s="121">
        <v>8</v>
      </c>
      <c r="M569" s="121">
        <v>8</v>
      </c>
      <c r="N569" s="121">
        <v>4</v>
      </c>
      <c r="O569" s="121">
        <v>7</v>
      </c>
      <c r="P569" s="121">
        <v>9</v>
      </c>
      <c r="Q569" s="122">
        <v>12</v>
      </c>
      <c r="R569" s="296"/>
      <c r="S569" s="296"/>
    </row>
    <row r="570" spans="1:19" ht="15">
      <c r="A570" s="125" t="s">
        <v>645</v>
      </c>
      <c r="B570" s="121">
        <v>18</v>
      </c>
      <c r="C570" s="121">
        <v>19</v>
      </c>
      <c r="D570" s="121">
        <v>28</v>
      </c>
      <c r="E570" s="121">
        <v>24</v>
      </c>
      <c r="F570" s="121">
        <v>22</v>
      </c>
      <c r="G570" s="121">
        <v>17</v>
      </c>
      <c r="H570" s="121">
        <v>17</v>
      </c>
      <c r="I570" s="121">
        <v>21</v>
      </c>
      <c r="J570" s="121">
        <v>20</v>
      </c>
      <c r="K570" s="121">
        <v>21</v>
      </c>
      <c r="L570" s="121">
        <v>28</v>
      </c>
      <c r="M570" s="121">
        <v>20</v>
      </c>
      <c r="N570" s="121">
        <v>16</v>
      </c>
      <c r="O570" s="121">
        <v>26</v>
      </c>
      <c r="P570" s="121">
        <v>24</v>
      </c>
      <c r="Q570" s="122">
        <v>18</v>
      </c>
      <c r="R570" s="296"/>
      <c r="S570" s="296"/>
    </row>
    <row r="571" spans="1:19" ht="15">
      <c r="A571" s="125" t="s">
        <v>646</v>
      </c>
      <c r="B571" s="121">
        <v>35</v>
      </c>
      <c r="C571" s="121">
        <v>43</v>
      </c>
      <c r="D571" s="121">
        <v>33</v>
      </c>
      <c r="E571" s="121">
        <v>29</v>
      </c>
      <c r="F571" s="121">
        <v>23</v>
      </c>
      <c r="G571" s="121">
        <v>29</v>
      </c>
      <c r="H571" s="121">
        <v>18</v>
      </c>
      <c r="I571" s="121">
        <v>27</v>
      </c>
      <c r="J571" s="121">
        <v>30</v>
      </c>
      <c r="K571" s="121">
        <v>20</v>
      </c>
      <c r="L571" s="121">
        <v>22</v>
      </c>
      <c r="M571" s="121">
        <v>30</v>
      </c>
      <c r="N571" s="121">
        <v>33</v>
      </c>
      <c r="O571" s="121">
        <v>30</v>
      </c>
      <c r="P571" s="121">
        <v>23</v>
      </c>
      <c r="Q571" s="122">
        <v>31</v>
      </c>
      <c r="R571" s="296"/>
      <c r="S571" s="296"/>
    </row>
    <row r="572" spans="1:19" ht="15">
      <c r="A572" s="125" t="s">
        <v>647</v>
      </c>
      <c r="B572" s="121">
        <v>17</v>
      </c>
      <c r="C572" s="121">
        <v>20</v>
      </c>
      <c r="D572" s="121">
        <v>24</v>
      </c>
      <c r="E572" s="121">
        <v>20</v>
      </c>
      <c r="F572" s="121">
        <v>11</v>
      </c>
      <c r="G572" s="121">
        <v>22</v>
      </c>
      <c r="H572" s="121">
        <v>15</v>
      </c>
      <c r="I572" s="121">
        <v>31</v>
      </c>
      <c r="J572" s="121">
        <v>17</v>
      </c>
      <c r="K572" s="121">
        <v>16</v>
      </c>
      <c r="L572" s="121">
        <v>26</v>
      </c>
      <c r="M572" s="121">
        <v>22</v>
      </c>
      <c r="N572" s="121">
        <v>23</v>
      </c>
      <c r="O572" s="121">
        <v>25</v>
      </c>
      <c r="P572" s="121">
        <v>18</v>
      </c>
      <c r="Q572" s="122">
        <v>23</v>
      </c>
      <c r="R572" s="296"/>
      <c r="S572" s="296"/>
    </row>
    <row r="573" spans="1:19" ht="15">
      <c r="A573" s="125" t="s">
        <v>648</v>
      </c>
      <c r="B573" s="121">
        <v>21</v>
      </c>
      <c r="C573" s="121">
        <v>20</v>
      </c>
      <c r="D573" s="121">
        <v>24</v>
      </c>
      <c r="E573" s="121">
        <v>19</v>
      </c>
      <c r="F573" s="121">
        <v>23</v>
      </c>
      <c r="G573" s="121">
        <v>19</v>
      </c>
      <c r="H573" s="121">
        <v>16</v>
      </c>
      <c r="I573" s="121">
        <v>15</v>
      </c>
      <c r="J573" s="121">
        <v>14</v>
      </c>
      <c r="K573" s="121">
        <v>17</v>
      </c>
      <c r="L573" s="121">
        <v>16</v>
      </c>
      <c r="M573" s="121">
        <v>17</v>
      </c>
      <c r="N573" s="121">
        <v>22</v>
      </c>
      <c r="O573" s="121">
        <v>16</v>
      </c>
      <c r="P573" s="121">
        <v>21</v>
      </c>
      <c r="Q573" s="122">
        <v>13</v>
      </c>
      <c r="R573" s="296"/>
      <c r="S573" s="296"/>
    </row>
    <row r="574" spans="1:19" ht="15">
      <c r="A574" s="125" t="s">
        <v>649</v>
      </c>
      <c r="B574" s="121">
        <v>7</v>
      </c>
      <c r="C574" s="121">
        <v>8</v>
      </c>
      <c r="D574" s="121">
        <v>9</v>
      </c>
      <c r="E574" s="121">
        <v>11</v>
      </c>
      <c r="F574" s="121">
        <v>4</v>
      </c>
      <c r="G574" s="121">
        <v>11</v>
      </c>
      <c r="H574" s="121">
        <v>15</v>
      </c>
      <c r="I574" s="121">
        <v>10</v>
      </c>
      <c r="J574" s="121">
        <v>9</v>
      </c>
      <c r="K574" s="121">
        <v>13</v>
      </c>
      <c r="L574" s="121">
        <v>11</v>
      </c>
      <c r="M574" s="121">
        <v>7</v>
      </c>
      <c r="N574" s="121">
        <v>4</v>
      </c>
      <c r="O574" s="121">
        <v>12</v>
      </c>
      <c r="P574" s="121">
        <v>9</v>
      </c>
      <c r="Q574" s="122">
        <v>14</v>
      </c>
      <c r="R574" s="296"/>
      <c r="S574" s="296"/>
    </row>
    <row r="575" spans="1:19" ht="15">
      <c r="A575" s="77" t="s">
        <v>651</v>
      </c>
      <c r="B575" s="121">
        <v>259</v>
      </c>
      <c r="C575" s="121">
        <v>267</v>
      </c>
      <c r="D575" s="121">
        <v>214</v>
      </c>
      <c r="E575" s="121">
        <v>220</v>
      </c>
      <c r="F575" s="121">
        <v>237</v>
      </c>
      <c r="G575" s="121">
        <v>219</v>
      </c>
      <c r="H575" s="121">
        <v>220</v>
      </c>
      <c r="I575" s="121">
        <v>205</v>
      </c>
      <c r="J575" s="121">
        <v>206</v>
      </c>
      <c r="K575" s="121">
        <v>192</v>
      </c>
      <c r="L575" s="121">
        <v>207</v>
      </c>
      <c r="M575" s="121">
        <v>184</v>
      </c>
      <c r="N575" s="121">
        <v>190</v>
      </c>
      <c r="O575" s="121">
        <v>200</v>
      </c>
      <c r="P575" s="121">
        <v>185</v>
      </c>
      <c r="Q575" s="122">
        <v>171</v>
      </c>
      <c r="R575" s="296"/>
      <c r="S575" s="296"/>
    </row>
    <row r="576" spans="1:19" ht="15">
      <c r="A576" s="125" t="s">
        <v>652</v>
      </c>
      <c r="B576" s="121">
        <v>52</v>
      </c>
      <c r="C576" s="121">
        <v>55</v>
      </c>
      <c r="D576" s="121">
        <v>39</v>
      </c>
      <c r="E576" s="121">
        <v>49</v>
      </c>
      <c r="F576" s="121">
        <v>47</v>
      </c>
      <c r="G576" s="121">
        <v>43</v>
      </c>
      <c r="H576" s="121">
        <v>44</v>
      </c>
      <c r="I576" s="121">
        <v>42</v>
      </c>
      <c r="J576" s="121">
        <v>36</v>
      </c>
      <c r="K576" s="121">
        <v>35</v>
      </c>
      <c r="L576" s="121">
        <v>31</v>
      </c>
      <c r="M576" s="121">
        <v>36</v>
      </c>
      <c r="N576" s="121">
        <v>40</v>
      </c>
      <c r="O576" s="121">
        <v>46</v>
      </c>
      <c r="P576" s="121">
        <v>38</v>
      </c>
      <c r="Q576" s="122">
        <v>45</v>
      </c>
      <c r="R576" s="296"/>
      <c r="S576" s="296"/>
    </row>
    <row r="577" spans="1:19" ht="15">
      <c r="A577" s="125" t="s">
        <v>653</v>
      </c>
      <c r="B577" s="121">
        <v>19</v>
      </c>
      <c r="C577" s="121">
        <v>17</v>
      </c>
      <c r="D577" s="121">
        <v>12</v>
      </c>
      <c r="E577" s="121">
        <v>15</v>
      </c>
      <c r="F577" s="121">
        <v>14</v>
      </c>
      <c r="G577" s="121">
        <v>8</v>
      </c>
      <c r="H577" s="121">
        <v>10</v>
      </c>
      <c r="I577" s="121">
        <v>7</v>
      </c>
      <c r="J577" s="121">
        <v>18</v>
      </c>
      <c r="K577" s="121">
        <v>7</v>
      </c>
      <c r="L577" s="121">
        <v>9</v>
      </c>
      <c r="M577" s="121">
        <v>11</v>
      </c>
      <c r="N577" s="121">
        <v>12</v>
      </c>
      <c r="O577" s="121">
        <v>14</v>
      </c>
      <c r="P577" s="121">
        <v>13</v>
      </c>
      <c r="Q577" s="122">
        <v>10</v>
      </c>
      <c r="R577" s="296"/>
      <c r="S577" s="296"/>
    </row>
    <row r="578" spans="1:19" ht="15">
      <c r="A578" s="125" t="s">
        <v>654</v>
      </c>
      <c r="B578" s="121">
        <v>29</v>
      </c>
      <c r="C578" s="121">
        <v>19</v>
      </c>
      <c r="D578" s="121">
        <v>26</v>
      </c>
      <c r="E578" s="121">
        <v>20</v>
      </c>
      <c r="F578" s="121">
        <v>12</v>
      </c>
      <c r="G578" s="121">
        <v>23</v>
      </c>
      <c r="H578" s="121">
        <v>22</v>
      </c>
      <c r="I578" s="121">
        <v>21</v>
      </c>
      <c r="J578" s="121">
        <v>22</v>
      </c>
      <c r="K578" s="121">
        <v>20</v>
      </c>
      <c r="L578" s="121">
        <v>25</v>
      </c>
      <c r="M578" s="121">
        <v>16</v>
      </c>
      <c r="N578" s="121">
        <v>16</v>
      </c>
      <c r="O578" s="121">
        <v>16</v>
      </c>
      <c r="P578" s="121">
        <v>17</v>
      </c>
      <c r="Q578" s="122">
        <v>16</v>
      </c>
      <c r="R578" s="296"/>
      <c r="S578" s="296"/>
    </row>
    <row r="579" spans="1:19" ht="15">
      <c r="A579" s="125" t="s">
        <v>655</v>
      </c>
      <c r="B579" s="121">
        <v>27</v>
      </c>
      <c r="C579" s="121">
        <v>32</v>
      </c>
      <c r="D579" s="121">
        <v>20</v>
      </c>
      <c r="E579" s="121">
        <v>20</v>
      </c>
      <c r="F579" s="121">
        <v>19</v>
      </c>
      <c r="G579" s="121">
        <v>22</v>
      </c>
      <c r="H579" s="121">
        <v>14</v>
      </c>
      <c r="I579" s="121">
        <v>24</v>
      </c>
      <c r="J579" s="121">
        <v>17</v>
      </c>
      <c r="K579" s="121">
        <v>16</v>
      </c>
      <c r="L579" s="121">
        <v>18</v>
      </c>
      <c r="M579" s="121">
        <v>13</v>
      </c>
      <c r="N579" s="121">
        <v>10</v>
      </c>
      <c r="O579" s="121">
        <v>19</v>
      </c>
      <c r="P579" s="121">
        <v>6</v>
      </c>
      <c r="Q579" s="122">
        <v>9</v>
      </c>
      <c r="R579" s="296"/>
      <c r="S579" s="296"/>
    </row>
    <row r="580" spans="1:19" ht="15">
      <c r="A580" s="125" t="s">
        <v>656</v>
      </c>
      <c r="B580" s="121">
        <v>74</v>
      </c>
      <c r="C580" s="121">
        <v>81</v>
      </c>
      <c r="D580" s="121">
        <v>79</v>
      </c>
      <c r="E580" s="121">
        <v>70</v>
      </c>
      <c r="F580" s="121">
        <v>89</v>
      </c>
      <c r="G580" s="121">
        <v>69</v>
      </c>
      <c r="H580" s="121">
        <v>68</v>
      </c>
      <c r="I580" s="121">
        <v>61</v>
      </c>
      <c r="J580" s="121">
        <v>68</v>
      </c>
      <c r="K580" s="121">
        <v>57</v>
      </c>
      <c r="L580" s="121">
        <v>69</v>
      </c>
      <c r="M580" s="121">
        <v>52</v>
      </c>
      <c r="N580" s="121">
        <v>65</v>
      </c>
      <c r="O580" s="121">
        <v>57</v>
      </c>
      <c r="P580" s="121">
        <v>56</v>
      </c>
      <c r="Q580" s="122">
        <v>43</v>
      </c>
      <c r="R580" s="296"/>
      <c r="S580" s="296"/>
    </row>
    <row r="581" spans="1:19" ht="15">
      <c r="A581" s="125" t="s">
        <v>657</v>
      </c>
      <c r="B581" s="121">
        <v>18</v>
      </c>
      <c r="C581" s="121">
        <v>27</v>
      </c>
      <c r="D581" s="121">
        <v>18</v>
      </c>
      <c r="E581" s="121">
        <v>16</v>
      </c>
      <c r="F581" s="121">
        <v>19</v>
      </c>
      <c r="G581" s="121">
        <v>20</v>
      </c>
      <c r="H581" s="121">
        <v>23</v>
      </c>
      <c r="I581" s="121">
        <v>16</v>
      </c>
      <c r="J581" s="121">
        <v>11</v>
      </c>
      <c r="K581" s="121">
        <v>19</v>
      </c>
      <c r="L581" s="121">
        <v>25</v>
      </c>
      <c r="M581" s="121">
        <v>23</v>
      </c>
      <c r="N581" s="121">
        <v>12</v>
      </c>
      <c r="O581" s="121">
        <v>22</v>
      </c>
      <c r="P581" s="121">
        <v>22</v>
      </c>
      <c r="Q581" s="122">
        <v>21</v>
      </c>
      <c r="R581" s="296"/>
      <c r="S581" s="296"/>
    </row>
    <row r="582" spans="1:19" ht="15">
      <c r="A582" s="125" t="s">
        <v>658</v>
      </c>
      <c r="B582" s="121">
        <v>13</v>
      </c>
      <c r="C582" s="121">
        <v>7</v>
      </c>
      <c r="D582" s="121">
        <v>6</v>
      </c>
      <c r="E582" s="121">
        <v>8</v>
      </c>
      <c r="F582" s="121">
        <v>12</v>
      </c>
      <c r="G582" s="121">
        <v>10</v>
      </c>
      <c r="H582" s="121">
        <v>7</v>
      </c>
      <c r="I582" s="121">
        <v>12</v>
      </c>
      <c r="J582" s="121">
        <v>10</v>
      </c>
      <c r="K582" s="121">
        <v>9</v>
      </c>
      <c r="L582" s="121">
        <v>5</v>
      </c>
      <c r="M582" s="121">
        <v>11</v>
      </c>
      <c r="N582" s="121">
        <v>10</v>
      </c>
      <c r="O582" s="121">
        <v>7</v>
      </c>
      <c r="P582" s="121">
        <v>8</v>
      </c>
      <c r="Q582" s="122">
        <v>11</v>
      </c>
      <c r="R582" s="296"/>
      <c r="S582" s="296"/>
    </row>
    <row r="583" spans="1:19" ht="15">
      <c r="A583" s="125" t="s">
        <v>659</v>
      </c>
      <c r="B583" s="121">
        <v>10</v>
      </c>
      <c r="C583" s="121">
        <v>11</v>
      </c>
      <c r="D583" s="121">
        <v>8</v>
      </c>
      <c r="E583" s="121">
        <v>10</v>
      </c>
      <c r="F583" s="121">
        <v>16</v>
      </c>
      <c r="G583" s="121">
        <v>9</v>
      </c>
      <c r="H583" s="121">
        <v>16</v>
      </c>
      <c r="I583" s="121">
        <v>9</v>
      </c>
      <c r="J583" s="121">
        <v>11</v>
      </c>
      <c r="K583" s="121">
        <v>17</v>
      </c>
      <c r="L583" s="121">
        <v>13</v>
      </c>
      <c r="M583" s="121">
        <v>13</v>
      </c>
      <c r="N583" s="121">
        <v>9</v>
      </c>
      <c r="O583" s="121">
        <v>10</v>
      </c>
      <c r="P583" s="121">
        <v>10</v>
      </c>
      <c r="Q583" s="122">
        <v>6</v>
      </c>
      <c r="R583" s="296"/>
      <c r="S583" s="296"/>
    </row>
    <row r="584" spans="1:19" ht="15">
      <c r="A584" s="125" t="s">
        <v>660</v>
      </c>
      <c r="B584" s="121">
        <v>17</v>
      </c>
      <c r="C584" s="121">
        <v>18</v>
      </c>
      <c r="D584" s="121">
        <v>6</v>
      </c>
      <c r="E584" s="121">
        <v>12</v>
      </c>
      <c r="F584" s="121">
        <v>9</v>
      </c>
      <c r="G584" s="121">
        <v>15</v>
      </c>
      <c r="H584" s="121">
        <v>16</v>
      </c>
      <c r="I584" s="121">
        <v>13</v>
      </c>
      <c r="J584" s="121">
        <v>13</v>
      </c>
      <c r="K584" s="121">
        <v>12</v>
      </c>
      <c r="L584" s="121">
        <v>12</v>
      </c>
      <c r="M584" s="121">
        <v>9</v>
      </c>
      <c r="N584" s="121">
        <v>16</v>
      </c>
      <c r="O584" s="121">
        <v>9</v>
      </c>
      <c r="P584" s="121">
        <v>15</v>
      </c>
      <c r="Q584" s="122">
        <v>10</v>
      </c>
      <c r="R584" s="296"/>
      <c r="S584" s="296"/>
    </row>
    <row r="585" spans="1:19" ht="15">
      <c r="A585" s="77" t="s">
        <v>673</v>
      </c>
      <c r="B585" s="121">
        <f>SUM(B586:B597)</f>
        <v>282</v>
      </c>
      <c r="C585" s="121">
        <f aca="true" t="shared" si="37" ref="C585:N585">SUM(C586:C597)</f>
        <v>260</v>
      </c>
      <c r="D585" s="121">
        <f t="shared" si="37"/>
        <v>213</v>
      </c>
      <c r="E585" s="121">
        <f t="shared" si="37"/>
        <v>222</v>
      </c>
      <c r="F585" s="121">
        <f t="shared" si="37"/>
        <v>212</v>
      </c>
      <c r="G585" s="121">
        <f t="shared" si="37"/>
        <v>239</v>
      </c>
      <c r="H585" s="121">
        <f t="shared" si="37"/>
        <v>253</v>
      </c>
      <c r="I585" s="121">
        <f t="shared" si="37"/>
        <v>247</v>
      </c>
      <c r="J585" s="121">
        <f t="shared" si="37"/>
        <v>262</v>
      </c>
      <c r="K585" s="121">
        <f t="shared" si="37"/>
        <v>264</v>
      </c>
      <c r="L585" s="121">
        <f t="shared" si="37"/>
        <v>223</v>
      </c>
      <c r="M585" s="121">
        <f t="shared" si="37"/>
        <v>227</v>
      </c>
      <c r="N585" s="121">
        <f t="shared" si="37"/>
        <v>249</v>
      </c>
      <c r="O585" s="121">
        <v>207</v>
      </c>
      <c r="P585" s="121">
        <v>239</v>
      </c>
      <c r="Q585" s="122">
        <v>222</v>
      </c>
      <c r="R585" s="296"/>
      <c r="S585" s="296"/>
    </row>
    <row r="586" spans="1:19" ht="15">
      <c r="A586" s="125" t="s">
        <v>661</v>
      </c>
      <c r="B586" s="121">
        <v>42</v>
      </c>
      <c r="C586" s="121">
        <v>42</v>
      </c>
      <c r="D586" s="121">
        <v>30</v>
      </c>
      <c r="E586" s="121">
        <v>32</v>
      </c>
      <c r="F586" s="121">
        <v>26</v>
      </c>
      <c r="G586" s="121">
        <v>30</v>
      </c>
      <c r="H586" s="121">
        <v>35</v>
      </c>
      <c r="I586" s="121">
        <v>22</v>
      </c>
      <c r="J586" s="121">
        <v>47</v>
      </c>
      <c r="K586" s="121">
        <v>42</v>
      </c>
      <c r="L586" s="121">
        <v>33</v>
      </c>
      <c r="M586" s="121">
        <v>43</v>
      </c>
      <c r="N586" s="121">
        <v>39</v>
      </c>
      <c r="O586" s="121">
        <v>34</v>
      </c>
      <c r="P586" s="121">
        <v>26</v>
      </c>
      <c r="Q586" s="122">
        <v>25</v>
      </c>
      <c r="R586" s="296"/>
      <c r="S586" s="296"/>
    </row>
    <row r="587" spans="1:19" ht="15">
      <c r="A587" s="125" t="s">
        <v>662</v>
      </c>
      <c r="B587" s="121">
        <v>21</v>
      </c>
      <c r="C587" s="121">
        <v>30</v>
      </c>
      <c r="D587" s="121">
        <v>19</v>
      </c>
      <c r="E587" s="121">
        <v>19</v>
      </c>
      <c r="F587" s="121">
        <v>16</v>
      </c>
      <c r="G587" s="121">
        <v>18</v>
      </c>
      <c r="H587" s="121">
        <v>16</v>
      </c>
      <c r="I587" s="121">
        <v>20</v>
      </c>
      <c r="J587" s="121">
        <v>15</v>
      </c>
      <c r="K587" s="121">
        <v>22</v>
      </c>
      <c r="L587" s="121">
        <v>19</v>
      </c>
      <c r="M587" s="121">
        <v>15</v>
      </c>
      <c r="N587" s="121">
        <v>23</v>
      </c>
      <c r="O587" s="121">
        <v>10</v>
      </c>
      <c r="P587" s="121">
        <v>14</v>
      </c>
      <c r="Q587" s="122">
        <v>10</v>
      </c>
      <c r="R587" s="296"/>
      <c r="S587" s="296"/>
    </row>
    <row r="588" spans="1:19" ht="15">
      <c r="A588" s="125" t="s">
        <v>663</v>
      </c>
      <c r="B588" s="121">
        <v>5</v>
      </c>
      <c r="C588" s="121">
        <v>5</v>
      </c>
      <c r="D588" s="121">
        <v>3</v>
      </c>
      <c r="E588" s="121">
        <v>5</v>
      </c>
      <c r="F588" s="121">
        <v>6</v>
      </c>
      <c r="G588" s="121">
        <v>3</v>
      </c>
      <c r="H588" s="121">
        <v>4</v>
      </c>
      <c r="I588" s="121">
        <v>7</v>
      </c>
      <c r="J588" s="121">
        <v>6</v>
      </c>
      <c r="K588" s="121">
        <v>5</v>
      </c>
      <c r="L588" s="121">
        <v>5</v>
      </c>
      <c r="M588" s="121">
        <v>6</v>
      </c>
      <c r="N588" s="121">
        <v>6</v>
      </c>
      <c r="O588" s="121">
        <v>9</v>
      </c>
      <c r="P588" s="121">
        <v>6</v>
      </c>
      <c r="Q588" s="122">
        <v>6</v>
      </c>
      <c r="R588" s="296"/>
      <c r="S588" s="296"/>
    </row>
    <row r="589" spans="1:19" ht="15">
      <c r="A589" s="125" t="s">
        <v>664</v>
      </c>
      <c r="B589" s="121">
        <v>8</v>
      </c>
      <c r="C589" s="121">
        <v>7</v>
      </c>
      <c r="D589" s="121">
        <v>9</v>
      </c>
      <c r="E589" s="121">
        <v>3</v>
      </c>
      <c r="F589" s="121">
        <v>4</v>
      </c>
      <c r="G589" s="121">
        <v>6</v>
      </c>
      <c r="H589" s="121">
        <v>10</v>
      </c>
      <c r="I589" s="121">
        <v>7</v>
      </c>
      <c r="J589" s="121">
        <v>4</v>
      </c>
      <c r="K589" s="121">
        <v>5</v>
      </c>
      <c r="L589" s="121">
        <v>6</v>
      </c>
      <c r="M589" s="121">
        <v>4</v>
      </c>
      <c r="N589" s="121">
        <v>11</v>
      </c>
      <c r="O589" s="121">
        <v>8</v>
      </c>
      <c r="P589" s="121">
        <v>3</v>
      </c>
      <c r="Q589" s="122">
        <v>5</v>
      </c>
      <c r="R589" s="296"/>
      <c r="S589" s="296"/>
    </row>
    <row r="590" spans="1:19" ht="15">
      <c r="A590" s="125" t="s">
        <v>665</v>
      </c>
      <c r="B590" s="121">
        <v>23</v>
      </c>
      <c r="C590" s="121">
        <v>19</v>
      </c>
      <c r="D590" s="121">
        <v>12</v>
      </c>
      <c r="E590" s="121">
        <v>22</v>
      </c>
      <c r="F590" s="121">
        <v>13</v>
      </c>
      <c r="G590" s="121">
        <v>20</v>
      </c>
      <c r="H590" s="121">
        <v>25</v>
      </c>
      <c r="I590" s="121">
        <v>23</v>
      </c>
      <c r="J590" s="121">
        <v>25</v>
      </c>
      <c r="K590" s="121">
        <v>23</v>
      </c>
      <c r="L590" s="121">
        <v>18</v>
      </c>
      <c r="M590" s="121">
        <v>15</v>
      </c>
      <c r="N590" s="121">
        <v>22</v>
      </c>
      <c r="O590" s="121">
        <v>18</v>
      </c>
      <c r="P590" s="121">
        <v>24</v>
      </c>
      <c r="Q590" s="122">
        <v>27</v>
      </c>
      <c r="R590" s="296"/>
      <c r="S590" s="296"/>
    </row>
    <row r="591" spans="1:19" ht="15">
      <c r="A591" s="125" t="s">
        <v>666</v>
      </c>
      <c r="B591" s="121">
        <v>24</v>
      </c>
      <c r="C591" s="121">
        <v>22</v>
      </c>
      <c r="D591" s="121">
        <v>23</v>
      </c>
      <c r="E591" s="121">
        <v>16</v>
      </c>
      <c r="F591" s="121">
        <v>24</v>
      </c>
      <c r="G591" s="121">
        <v>18</v>
      </c>
      <c r="H591" s="121">
        <v>26</v>
      </c>
      <c r="I591" s="121">
        <v>18</v>
      </c>
      <c r="J591" s="121">
        <v>19</v>
      </c>
      <c r="K591" s="121">
        <v>12</v>
      </c>
      <c r="L591" s="121">
        <v>19</v>
      </c>
      <c r="M591" s="121">
        <v>16</v>
      </c>
      <c r="N591" s="121">
        <v>19</v>
      </c>
      <c r="O591" s="121">
        <v>20</v>
      </c>
      <c r="P591" s="121">
        <v>26</v>
      </c>
      <c r="Q591" s="122">
        <v>22</v>
      </c>
      <c r="R591" s="296"/>
      <c r="S591" s="296"/>
    </row>
    <row r="592" spans="1:19" ht="15">
      <c r="A592" s="125" t="s">
        <v>667</v>
      </c>
      <c r="B592" s="121">
        <v>29</v>
      </c>
      <c r="C592" s="121">
        <v>37</v>
      </c>
      <c r="D592" s="121">
        <v>19</v>
      </c>
      <c r="E592" s="121">
        <v>18</v>
      </c>
      <c r="F592" s="121">
        <v>28</v>
      </c>
      <c r="G592" s="121">
        <v>27</v>
      </c>
      <c r="H592" s="121">
        <v>26</v>
      </c>
      <c r="I592" s="121">
        <v>34</v>
      </c>
      <c r="J592" s="121">
        <v>29</v>
      </c>
      <c r="K592" s="121">
        <v>41</v>
      </c>
      <c r="L592" s="121">
        <v>24</v>
      </c>
      <c r="M592" s="121">
        <v>45</v>
      </c>
      <c r="N592" s="121">
        <v>29</v>
      </c>
      <c r="O592" s="121">
        <v>25</v>
      </c>
      <c r="P592" s="121">
        <v>38</v>
      </c>
      <c r="Q592" s="122">
        <v>33</v>
      </c>
      <c r="R592" s="296"/>
      <c r="S592" s="296"/>
    </row>
    <row r="593" spans="1:19" ht="15">
      <c r="A593" s="125" t="s">
        <v>668</v>
      </c>
      <c r="B593" s="121">
        <v>23</v>
      </c>
      <c r="C593" s="121">
        <v>18</v>
      </c>
      <c r="D593" s="121">
        <v>21</v>
      </c>
      <c r="E593" s="121">
        <v>27</v>
      </c>
      <c r="F593" s="121">
        <v>20</v>
      </c>
      <c r="G593" s="121">
        <v>25</v>
      </c>
      <c r="H593" s="121">
        <v>26</v>
      </c>
      <c r="I593" s="121">
        <v>20</v>
      </c>
      <c r="J593" s="121">
        <v>25</v>
      </c>
      <c r="K593" s="121">
        <v>27</v>
      </c>
      <c r="L593" s="121">
        <v>20</v>
      </c>
      <c r="M593" s="121">
        <v>19</v>
      </c>
      <c r="N593" s="121">
        <v>16</v>
      </c>
      <c r="O593" s="121">
        <v>15</v>
      </c>
      <c r="P593" s="121">
        <v>17</v>
      </c>
      <c r="Q593" s="122">
        <v>18</v>
      </c>
      <c r="R593" s="296"/>
      <c r="S593" s="296"/>
    </row>
    <row r="594" spans="1:19" ht="15">
      <c r="A594" s="125" t="s">
        <v>669</v>
      </c>
      <c r="B594" s="121">
        <v>21</v>
      </c>
      <c r="C594" s="121">
        <v>18</v>
      </c>
      <c r="D594" s="121">
        <v>22</v>
      </c>
      <c r="E594" s="121">
        <v>15</v>
      </c>
      <c r="F594" s="121">
        <v>17</v>
      </c>
      <c r="G594" s="121">
        <v>24</v>
      </c>
      <c r="H594" s="121">
        <v>22</v>
      </c>
      <c r="I594" s="121">
        <v>25</v>
      </c>
      <c r="J594" s="121">
        <v>30</v>
      </c>
      <c r="K594" s="121">
        <v>19</v>
      </c>
      <c r="L594" s="121">
        <v>24</v>
      </c>
      <c r="M594" s="121">
        <v>17</v>
      </c>
      <c r="N594" s="121">
        <v>22</v>
      </c>
      <c r="O594" s="121">
        <v>12</v>
      </c>
      <c r="P594" s="121">
        <v>21</v>
      </c>
      <c r="Q594" s="122">
        <v>24</v>
      </c>
      <c r="R594" s="296"/>
      <c r="S594" s="296"/>
    </row>
    <row r="595" spans="1:19" ht="15">
      <c r="A595" s="125" t="s">
        <v>670</v>
      </c>
      <c r="B595" s="121">
        <v>10</v>
      </c>
      <c r="C595" s="121">
        <v>8</v>
      </c>
      <c r="D595" s="121">
        <v>7</v>
      </c>
      <c r="E595" s="121">
        <v>8</v>
      </c>
      <c r="F595" s="121">
        <v>7</v>
      </c>
      <c r="G595" s="121">
        <v>8</v>
      </c>
      <c r="H595" s="121">
        <v>5</v>
      </c>
      <c r="I595" s="121">
        <v>4</v>
      </c>
      <c r="J595" s="121">
        <v>6</v>
      </c>
      <c r="K595" s="121">
        <v>9</v>
      </c>
      <c r="L595" s="121">
        <v>11</v>
      </c>
      <c r="M595" s="121">
        <v>2</v>
      </c>
      <c r="N595" s="121">
        <v>8</v>
      </c>
      <c r="O595" s="121">
        <v>10</v>
      </c>
      <c r="P595" s="121">
        <v>7</v>
      </c>
      <c r="Q595" s="122">
        <v>6</v>
      </c>
      <c r="R595" s="296"/>
      <c r="S595" s="296"/>
    </row>
    <row r="596" spans="1:19" ht="15">
      <c r="A596" s="125" t="s">
        <v>671</v>
      </c>
      <c r="B596" s="121">
        <v>12</v>
      </c>
      <c r="C596" s="121">
        <v>5</v>
      </c>
      <c r="D596" s="121">
        <v>14</v>
      </c>
      <c r="E596" s="121">
        <v>9</v>
      </c>
      <c r="F596" s="121">
        <v>9</v>
      </c>
      <c r="G596" s="121">
        <v>12</v>
      </c>
      <c r="H596" s="121">
        <v>10</v>
      </c>
      <c r="I596" s="121">
        <v>4</v>
      </c>
      <c r="J596" s="121">
        <v>10</v>
      </c>
      <c r="K596" s="121">
        <v>10</v>
      </c>
      <c r="L596" s="121">
        <v>7</v>
      </c>
      <c r="M596" s="121">
        <v>5</v>
      </c>
      <c r="N596" s="121">
        <v>11</v>
      </c>
      <c r="O596" s="121">
        <v>6</v>
      </c>
      <c r="P596" s="121">
        <v>14</v>
      </c>
      <c r="Q596" s="122">
        <v>5</v>
      </c>
      <c r="R596" s="296"/>
      <c r="S596" s="296"/>
    </row>
    <row r="597" spans="1:19" ht="15">
      <c r="A597" s="125" t="s">
        <v>672</v>
      </c>
      <c r="B597" s="121">
        <v>64</v>
      </c>
      <c r="C597" s="121">
        <v>49</v>
      </c>
      <c r="D597" s="121">
        <v>34</v>
      </c>
      <c r="E597" s="121">
        <v>48</v>
      </c>
      <c r="F597" s="121">
        <v>42</v>
      </c>
      <c r="G597" s="121">
        <v>48</v>
      </c>
      <c r="H597" s="121">
        <v>48</v>
      </c>
      <c r="I597" s="121">
        <v>63</v>
      </c>
      <c r="J597" s="121">
        <v>46</v>
      </c>
      <c r="K597" s="121">
        <v>49</v>
      </c>
      <c r="L597" s="121">
        <v>37</v>
      </c>
      <c r="M597" s="121">
        <v>40</v>
      </c>
      <c r="N597" s="121">
        <v>43</v>
      </c>
      <c r="O597" s="121">
        <v>40</v>
      </c>
      <c r="P597" s="121">
        <v>43</v>
      </c>
      <c r="Q597" s="122">
        <v>41</v>
      </c>
      <c r="R597" s="296"/>
      <c r="S597" s="296"/>
    </row>
    <row r="598" spans="1:19" ht="15">
      <c r="A598" s="77" t="s">
        <v>674</v>
      </c>
      <c r="B598" s="121">
        <f>SUM(B599:B608)</f>
        <v>252</v>
      </c>
      <c r="C598" s="121">
        <f aca="true" t="shared" si="38" ref="C598:M598">SUM(C599:C608)</f>
        <v>211</v>
      </c>
      <c r="D598" s="121">
        <f t="shared" si="38"/>
        <v>230</v>
      </c>
      <c r="E598" s="121">
        <f t="shared" si="38"/>
        <v>222</v>
      </c>
      <c r="F598" s="121">
        <f t="shared" si="38"/>
        <v>227</v>
      </c>
      <c r="G598" s="121">
        <f t="shared" si="38"/>
        <v>242</v>
      </c>
      <c r="H598" s="121">
        <f t="shared" si="38"/>
        <v>236</v>
      </c>
      <c r="I598" s="121">
        <f t="shared" si="38"/>
        <v>234</v>
      </c>
      <c r="J598" s="121">
        <f t="shared" si="38"/>
        <v>255</v>
      </c>
      <c r="K598" s="121">
        <f t="shared" si="38"/>
        <v>211</v>
      </c>
      <c r="L598" s="121">
        <f t="shared" si="38"/>
        <v>228</v>
      </c>
      <c r="M598" s="121">
        <f t="shared" si="38"/>
        <v>204</v>
      </c>
      <c r="N598" s="121">
        <v>207</v>
      </c>
      <c r="O598" s="121">
        <v>190</v>
      </c>
      <c r="P598" s="121">
        <v>201</v>
      </c>
      <c r="Q598" s="122">
        <v>194</v>
      </c>
      <c r="R598" s="296"/>
      <c r="S598" s="296"/>
    </row>
    <row r="599" spans="1:19" ht="15">
      <c r="A599" s="125" t="s">
        <v>675</v>
      </c>
      <c r="B599" s="121">
        <v>18</v>
      </c>
      <c r="C599" s="121">
        <v>14</v>
      </c>
      <c r="D599" s="121">
        <v>14</v>
      </c>
      <c r="E599" s="121">
        <v>14</v>
      </c>
      <c r="F599" s="121">
        <v>22</v>
      </c>
      <c r="G599" s="121">
        <v>17</v>
      </c>
      <c r="H599" s="121">
        <v>22</v>
      </c>
      <c r="I599" s="121">
        <v>24</v>
      </c>
      <c r="J599" s="121">
        <v>18</v>
      </c>
      <c r="K599" s="121">
        <v>30</v>
      </c>
      <c r="L599" s="121">
        <v>19</v>
      </c>
      <c r="M599" s="121">
        <v>19</v>
      </c>
      <c r="N599" s="121">
        <v>29</v>
      </c>
      <c r="O599" s="121">
        <v>15</v>
      </c>
      <c r="P599" s="121">
        <v>26</v>
      </c>
      <c r="Q599" s="122">
        <v>20</v>
      </c>
      <c r="R599" s="296"/>
      <c r="S599" s="296"/>
    </row>
    <row r="600" spans="1:19" ht="15">
      <c r="A600" s="125" t="s">
        <v>676</v>
      </c>
      <c r="B600" s="121">
        <v>25</v>
      </c>
      <c r="C600" s="121">
        <v>29</v>
      </c>
      <c r="D600" s="121">
        <v>29</v>
      </c>
      <c r="E600" s="121">
        <v>25</v>
      </c>
      <c r="F600" s="121">
        <v>20</v>
      </c>
      <c r="G600" s="121">
        <v>16</v>
      </c>
      <c r="H600" s="121">
        <v>31</v>
      </c>
      <c r="I600" s="121">
        <v>14</v>
      </c>
      <c r="J600" s="121">
        <v>30</v>
      </c>
      <c r="K600" s="121">
        <v>22</v>
      </c>
      <c r="L600" s="121">
        <v>20</v>
      </c>
      <c r="M600" s="121">
        <v>22</v>
      </c>
      <c r="N600" s="121">
        <v>24</v>
      </c>
      <c r="O600" s="121">
        <v>20</v>
      </c>
      <c r="P600" s="121">
        <v>23</v>
      </c>
      <c r="Q600" s="122">
        <v>19</v>
      </c>
      <c r="R600" s="296"/>
      <c r="S600" s="296"/>
    </row>
    <row r="601" spans="1:19" ht="15">
      <c r="A601" s="125" t="s">
        <v>677</v>
      </c>
      <c r="B601" s="121">
        <v>25</v>
      </c>
      <c r="C601" s="121">
        <v>17</v>
      </c>
      <c r="D601" s="121">
        <v>19</v>
      </c>
      <c r="E601" s="121">
        <v>22</v>
      </c>
      <c r="F601" s="121">
        <v>18</v>
      </c>
      <c r="G601" s="121">
        <v>31</v>
      </c>
      <c r="H601" s="121">
        <v>21</v>
      </c>
      <c r="I601" s="121">
        <v>20</v>
      </c>
      <c r="J601" s="121">
        <v>22</v>
      </c>
      <c r="K601" s="121">
        <v>18</v>
      </c>
      <c r="L601" s="121">
        <v>22</v>
      </c>
      <c r="M601" s="121">
        <v>24</v>
      </c>
      <c r="N601" s="121">
        <v>18</v>
      </c>
      <c r="O601" s="121">
        <v>16</v>
      </c>
      <c r="P601" s="121">
        <v>18</v>
      </c>
      <c r="Q601" s="122">
        <v>15</v>
      </c>
      <c r="R601" s="296"/>
      <c r="S601" s="296"/>
    </row>
    <row r="602" spans="1:19" ht="15">
      <c r="A602" s="125" t="s">
        <v>678</v>
      </c>
      <c r="B602" s="121">
        <v>15</v>
      </c>
      <c r="C602" s="121">
        <v>10</v>
      </c>
      <c r="D602" s="121">
        <v>9</v>
      </c>
      <c r="E602" s="121">
        <v>9</v>
      </c>
      <c r="F602" s="121">
        <v>12</v>
      </c>
      <c r="G602" s="121">
        <v>16</v>
      </c>
      <c r="H602" s="121">
        <v>10</v>
      </c>
      <c r="I602" s="121">
        <v>16</v>
      </c>
      <c r="J602" s="121">
        <v>12</v>
      </c>
      <c r="K602" s="121">
        <v>8</v>
      </c>
      <c r="L602" s="121">
        <v>14</v>
      </c>
      <c r="M602" s="121">
        <v>6</v>
      </c>
      <c r="N602" s="121">
        <v>11</v>
      </c>
      <c r="O602" s="121">
        <v>12</v>
      </c>
      <c r="P602" s="121">
        <v>9</v>
      </c>
      <c r="Q602" s="122">
        <v>14</v>
      </c>
      <c r="R602" s="296"/>
      <c r="S602" s="296"/>
    </row>
    <row r="603" spans="1:19" ht="15">
      <c r="A603" s="125" t="s">
        <v>679</v>
      </c>
      <c r="B603" s="121">
        <v>26</v>
      </c>
      <c r="C603" s="121">
        <v>22</v>
      </c>
      <c r="D603" s="121">
        <v>20</v>
      </c>
      <c r="E603" s="121">
        <v>18</v>
      </c>
      <c r="F603" s="121">
        <v>21</v>
      </c>
      <c r="G603" s="121">
        <v>30</v>
      </c>
      <c r="H603" s="121">
        <v>28</v>
      </c>
      <c r="I603" s="121">
        <v>25</v>
      </c>
      <c r="J603" s="121">
        <v>24</v>
      </c>
      <c r="K603" s="121">
        <v>14</v>
      </c>
      <c r="L603" s="121">
        <v>19</v>
      </c>
      <c r="M603" s="121">
        <v>21</v>
      </c>
      <c r="N603" s="121">
        <v>18</v>
      </c>
      <c r="O603" s="121">
        <v>15</v>
      </c>
      <c r="P603" s="121">
        <v>16</v>
      </c>
      <c r="Q603" s="122">
        <v>20</v>
      </c>
      <c r="R603" s="296"/>
      <c r="S603" s="296"/>
    </row>
    <row r="604" spans="1:19" ht="15">
      <c r="A604" s="125" t="s">
        <v>680</v>
      </c>
      <c r="B604" s="121">
        <v>19</v>
      </c>
      <c r="C604" s="121">
        <v>8</v>
      </c>
      <c r="D604" s="121">
        <v>13</v>
      </c>
      <c r="E604" s="121">
        <v>14</v>
      </c>
      <c r="F604" s="121">
        <v>13</v>
      </c>
      <c r="G604" s="121">
        <v>13</v>
      </c>
      <c r="H604" s="121">
        <v>21</v>
      </c>
      <c r="I604" s="121">
        <v>16</v>
      </c>
      <c r="J604" s="121">
        <v>12</v>
      </c>
      <c r="K604" s="121">
        <v>6</v>
      </c>
      <c r="L604" s="121">
        <v>15</v>
      </c>
      <c r="M604" s="121">
        <v>7</v>
      </c>
      <c r="N604" s="121">
        <v>24</v>
      </c>
      <c r="O604" s="121">
        <v>15</v>
      </c>
      <c r="P604" s="121">
        <v>14</v>
      </c>
      <c r="Q604" s="122">
        <v>10</v>
      </c>
      <c r="R604" s="296"/>
      <c r="S604" s="296"/>
    </row>
    <row r="605" spans="1:19" ht="15">
      <c r="A605" s="125" t="s">
        <v>681</v>
      </c>
      <c r="B605" s="121">
        <v>19</v>
      </c>
      <c r="C605" s="121">
        <v>16</v>
      </c>
      <c r="D605" s="121">
        <v>18</v>
      </c>
      <c r="E605" s="121">
        <v>20</v>
      </c>
      <c r="F605" s="121">
        <v>21</v>
      </c>
      <c r="G605" s="121">
        <v>24</v>
      </c>
      <c r="H605" s="121">
        <v>6</v>
      </c>
      <c r="I605" s="121">
        <v>17</v>
      </c>
      <c r="J605" s="121">
        <v>23</v>
      </c>
      <c r="K605" s="121">
        <v>22</v>
      </c>
      <c r="L605" s="121">
        <v>11</v>
      </c>
      <c r="M605" s="121">
        <v>10</v>
      </c>
      <c r="N605" s="121">
        <v>15</v>
      </c>
      <c r="O605" s="121">
        <v>11</v>
      </c>
      <c r="P605" s="121">
        <v>9</v>
      </c>
      <c r="Q605" s="122">
        <v>18</v>
      </c>
      <c r="R605" s="296"/>
      <c r="S605" s="296"/>
    </row>
    <row r="606" spans="1:19" ht="15">
      <c r="A606" s="125" t="s">
        <v>682</v>
      </c>
      <c r="B606" s="121">
        <v>60</v>
      </c>
      <c r="C606" s="121">
        <v>53</v>
      </c>
      <c r="D606" s="121">
        <v>65</v>
      </c>
      <c r="E606" s="121">
        <v>53</v>
      </c>
      <c r="F606" s="121">
        <v>49</v>
      </c>
      <c r="G606" s="121">
        <v>57</v>
      </c>
      <c r="H606" s="121">
        <v>43</v>
      </c>
      <c r="I606" s="121">
        <v>53</v>
      </c>
      <c r="J606" s="121">
        <v>55</v>
      </c>
      <c r="K606" s="121">
        <v>45</v>
      </c>
      <c r="L606" s="121">
        <v>52</v>
      </c>
      <c r="M606" s="121">
        <v>46</v>
      </c>
      <c r="N606" s="121">
        <v>34</v>
      </c>
      <c r="O606" s="121">
        <v>52</v>
      </c>
      <c r="P606" s="121">
        <v>42</v>
      </c>
      <c r="Q606" s="122">
        <v>47</v>
      </c>
      <c r="R606" s="296"/>
      <c r="S606" s="296"/>
    </row>
    <row r="607" spans="1:19" ht="15">
      <c r="A607" s="125" t="s">
        <v>683</v>
      </c>
      <c r="B607" s="121">
        <v>35</v>
      </c>
      <c r="C607" s="121">
        <v>38</v>
      </c>
      <c r="D607" s="121">
        <v>37</v>
      </c>
      <c r="E607" s="121">
        <v>38</v>
      </c>
      <c r="F607" s="121">
        <v>39</v>
      </c>
      <c r="G607" s="121">
        <v>36</v>
      </c>
      <c r="H607" s="121">
        <v>44</v>
      </c>
      <c r="I607" s="121">
        <v>40</v>
      </c>
      <c r="J607" s="121">
        <v>49</v>
      </c>
      <c r="K607" s="121">
        <v>36</v>
      </c>
      <c r="L607" s="121">
        <v>48</v>
      </c>
      <c r="M607" s="121">
        <v>43</v>
      </c>
      <c r="N607" s="121">
        <v>28</v>
      </c>
      <c r="O607" s="121">
        <v>30</v>
      </c>
      <c r="P607" s="121">
        <v>33</v>
      </c>
      <c r="Q607" s="122">
        <v>19</v>
      </c>
      <c r="R607" s="296"/>
      <c r="S607" s="296"/>
    </row>
    <row r="608" spans="1:19" ht="15">
      <c r="A608" s="125" t="s">
        <v>684</v>
      </c>
      <c r="B608" s="121">
        <v>10</v>
      </c>
      <c r="C608" s="121">
        <v>4</v>
      </c>
      <c r="D608" s="121">
        <v>6</v>
      </c>
      <c r="E608" s="121">
        <v>9</v>
      </c>
      <c r="F608" s="121">
        <v>12</v>
      </c>
      <c r="G608" s="121">
        <v>2</v>
      </c>
      <c r="H608" s="121">
        <v>10</v>
      </c>
      <c r="I608" s="121">
        <v>9</v>
      </c>
      <c r="J608" s="121">
        <v>10</v>
      </c>
      <c r="K608" s="121">
        <v>10</v>
      </c>
      <c r="L608" s="121">
        <v>8</v>
      </c>
      <c r="M608" s="121">
        <v>6</v>
      </c>
      <c r="N608" s="121">
        <v>6</v>
      </c>
      <c r="O608" s="121">
        <v>4</v>
      </c>
      <c r="P608" s="121">
        <v>11</v>
      </c>
      <c r="Q608" s="122">
        <v>12</v>
      </c>
      <c r="R608" s="296"/>
      <c r="S608" s="296"/>
    </row>
    <row r="609" spans="1:19" ht="15">
      <c r="A609" s="77" t="s">
        <v>443</v>
      </c>
      <c r="B609" s="121">
        <v>2095</v>
      </c>
      <c r="C609" s="121">
        <v>1916</v>
      </c>
      <c r="D609" s="121">
        <v>1773</v>
      </c>
      <c r="E609" s="121">
        <v>1776</v>
      </c>
      <c r="F609" s="121">
        <v>1772</v>
      </c>
      <c r="G609" s="121">
        <v>1878</v>
      </c>
      <c r="H609" s="121">
        <v>1938</v>
      </c>
      <c r="I609" s="121">
        <v>1853</v>
      </c>
      <c r="J609" s="121">
        <v>1955</v>
      </c>
      <c r="K609" s="121">
        <v>1831</v>
      </c>
      <c r="L609" s="121">
        <v>1659</v>
      </c>
      <c r="M609" s="121">
        <v>1679</v>
      </c>
      <c r="N609" s="121">
        <v>1659</v>
      </c>
      <c r="O609" s="121">
        <v>1568</v>
      </c>
      <c r="P609" s="121">
        <v>1565</v>
      </c>
      <c r="Q609" s="122">
        <v>1571</v>
      </c>
      <c r="R609" s="296"/>
      <c r="S609" s="296"/>
    </row>
    <row r="610" spans="1:19" ht="15">
      <c r="A610" s="77" t="s">
        <v>685</v>
      </c>
      <c r="B610" s="121">
        <f>SUM(B611:B625)</f>
        <v>455</v>
      </c>
      <c r="C610" s="121">
        <f aca="true" t="shared" si="39" ref="C610:M610">SUM(C611:C625)</f>
        <v>444</v>
      </c>
      <c r="D610" s="121">
        <f t="shared" si="39"/>
        <v>378</v>
      </c>
      <c r="E610" s="121">
        <f t="shared" si="39"/>
        <v>398</v>
      </c>
      <c r="F610" s="121">
        <f t="shared" si="39"/>
        <v>385</v>
      </c>
      <c r="G610" s="121">
        <f t="shared" si="39"/>
        <v>407</v>
      </c>
      <c r="H610" s="121">
        <f t="shared" si="39"/>
        <v>413</v>
      </c>
      <c r="I610" s="121">
        <f t="shared" si="39"/>
        <v>405</v>
      </c>
      <c r="J610" s="121">
        <f t="shared" si="39"/>
        <v>426</v>
      </c>
      <c r="K610" s="121">
        <f t="shared" si="39"/>
        <v>404</v>
      </c>
      <c r="L610" s="121">
        <f t="shared" si="39"/>
        <v>359</v>
      </c>
      <c r="M610" s="121">
        <f t="shared" si="39"/>
        <v>386</v>
      </c>
      <c r="N610" s="121">
        <v>345</v>
      </c>
      <c r="O610" s="121">
        <v>333</v>
      </c>
      <c r="P610" s="121">
        <v>330</v>
      </c>
      <c r="Q610" s="122">
        <v>325</v>
      </c>
      <c r="R610" s="296"/>
      <c r="S610" s="296"/>
    </row>
    <row r="611" spans="1:19" ht="15">
      <c r="A611" s="125" t="s">
        <v>686</v>
      </c>
      <c r="B611" s="121">
        <v>36</v>
      </c>
      <c r="C611" s="121">
        <v>26</v>
      </c>
      <c r="D611" s="121">
        <v>19</v>
      </c>
      <c r="E611" s="121">
        <v>30</v>
      </c>
      <c r="F611" s="121">
        <v>31</v>
      </c>
      <c r="G611" s="121">
        <v>24</v>
      </c>
      <c r="H611" s="121">
        <v>22</v>
      </c>
      <c r="I611" s="121">
        <v>34</v>
      </c>
      <c r="J611" s="121">
        <v>23</v>
      </c>
      <c r="K611" s="121">
        <v>24</v>
      </c>
      <c r="L611" s="121">
        <v>24</v>
      </c>
      <c r="M611" s="121">
        <v>22</v>
      </c>
      <c r="N611" s="121">
        <v>25</v>
      </c>
      <c r="O611" s="121">
        <v>30</v>
      </c>
      <c r="P611" s="121">
        <v>16</v>
      </c>
      <c r="Q611" s="122">
        <v>18</v>
      </c>
      <c r="R611" s="296"/>
      <c r="S611" s="296"/>
    </row>
    <row r="612" spans="1:19" ht="15">
      <c r="A612" s="125" t="s">
        <v>687</v>
      </c>
      <c r="B612" s="121">
        <v>38</v>
      </c>
      <c r="C612" s="121">
        <v>42</v>
      </c>
      <c r="D612" s="121">
        <v>25</v>
      </c>
      <c r="E612" s="121">
        <v>48</v>
      </c>
      <c r="F612" s="121">
        <v>30</v>
      </c>
      <c r="G612" s="121">
        <v>33</v>
      </c>
      <c r="H612" s="121">
        <v>32</v>
      </c>
      <c r="I612" s="121">
        <v>42</v>
      </c>
      <c r="J612" s="121">
        <v>36</v>
      </c>
      <c r="K612" s="121">
        <v>35</v>
      </c>
      <c r="L612" s="121">
        <v>30</v>
      </c>
      <c r="M612" s="121">
        <v>32</v>
      </c>
      <c r="N612" s="121">
        <v>26</v>
      </c>
      <c r="O612" s="121">
        <v>25</v>
      </c>
      <c r="P612" s="121">
        <v>30</v>
      </c>
      <c r="Q612" s="122">
        <v>27</v>
      </c>
      <c r="R612" s="296"/>
      <c r="S612" s="296"/>
    </row>
    <row r="613" spans="1:19" ht="15">
      <c r="A613" s="125" t="s">
        <v>688</v>
      </c>
      <c r="B613" s="121">
        <v>7</v>
      </c>
      <c r="C613" s="121">
        <v>17</v>
      </c>
      <c r="D613" s="121">
        <v>13</v>
      </c>
      <c r="E613" s="121">
        <v>10</v>
      </c>
      <c r="F613" s="121">
        <v>13</v>
      </c>
      <c r="G613" s="121">
        <v>11</v>
      </c>
      <c r="H613" s="121">
        <v>13</v>
      </c>
      <c r="I613" s="121">
        <v>12</v>
      </c>
      <c r="J613" s="121">
        <v>18</v>
      </c>
      <c r="K613" s="121">
        <v>15</v>
      </c>
      <c r="L613" s="121">
        <v>8</v>
      </c>
      <c r="M613" s="121">
        <v>10</v>
      </c>
      <c r="N613" s="121">
        <v>7</v>
      </c>
      <c r="O613" s="121">
        <v>12</v>
      </c>
      <c r="P613" s="121">
        <v>10</v>
      </c>
      <c r="Q613" s="122">
        <v>7</v>
      </c>
      <c r="R613" s="296"/>
      <c r="S613" s="296"/>
    </row>
    <row r="614" spans="1:19" ht="15">
      <c r="A614" s="125" t="s">
        <v>689</v>
      </c>
      <c r="B614" s="121">
        <v>59</v>
      </c>
      <c r="C614" s="121">
        <v>63</v>
      </c>
      <c r="D614" s="121">
        <v>56</v>
      </c>
      <c r="E614" s="121">
        <v>49</v>
      </c>
      <c r="F614" s="121">
        <v>51</v>
      </c>
      <c r="G614" s="121">
        <v>52</v>
      </c>
      <c r="H614" s="121">
        <v>56</v>
      </c>
      <c r="I614" s="121">
        <v>44</v>
      </c>
      <c r="J614" s="121">
        <v>52</v>
      </c>
      <c r="K614" s="121">
        <v>59</v>
      </c>
      <c r="L614" s="121">
        <v>51</v>
      </c>
      <c r="M614" s="121">
        <v>53</v>
      </c>
      <c r="N614" s="121">
        <v>54</v>
      </c>
      <c r="O614" s="121">
        <v>51</v>
      </c>
      <c r="P614" s="121">
        <v>49</v>
      </c>
      <c r="Q614" s="122">
        <v>47</v>
      </c>
      <c r="R614" s="296"/>
      <c r="S614" s="296"/>
    </row>
    <row r="615" spans="1:19" ht="15">
      <c r="A615" s="125" t="s">
        <v>690</v>
      </c>
      <c r="B615" s="121">
        <v>73</v>
      </c>
      <c r="C615" s="121">
        <v>54</v>
      </c>
      <c r="D615" s="121">
        <v>57</v>
      </c>
      <c r="E615" s="121">
        <v>41</v>
      </c>
      <c r="F615" s="121">
        <v>38</v>
      </c>
      <c r="G615" s="121">
        <v>57</v>
      </c>
      <c r="H615" s="121">
        <v>63</v>
      </c>
      <c r="I615" s="121">
        <v>47</v>
      </c>
      <c r="J615" s="121">
        <v>62</v>
      </c>
      <c r="K615" s="121">
        <v>57</v>
      </c>
      <c r="L615" s="121">
        <v>50</v>
      </c>
      <c r="M615" s="121">
        <v>60</v>
      </c>
      <c r="N615" s="121">
        <v>47</v>
      </c>
      <c r="O615" s="121">
        <v>42</v>
      </c>
      <c r="P615" s="121">
        <v>49</v>
      </c>
      <c r="Q615" s="122">
        <v>39</v>
      </c>
      <c r="R615" s="296"/>
      <c r="S615" s="296"/>
    </row>
    <row r="616" spans="1:19" ht="15">
      <c r="A616" s="125" t="s">
        <v>691</v>
      </c>
      <c r="B616" s="121">
        <v>25</v>
      </c>
      <c r="C616" s="121">
        <v>25</v>
      </c>
      <c r="D616" s="121">
        <v>17</v>
      </c>
      <c r="E616" s="121">
        <v>15</v>
      </c>
      <c r="F616" s="121">
        <v>16</v>
      </c>
      <c r="G616" s="121">
        <v>19</v>
      </c>
      <c r="H616" s="121">
        <v>14</v>
      </c>
      <c r="I616" s="121">
        <v>13</v>
      </c>
      <c r="J616" s="121">
        <v>16</v>
      </c>
      <c r="K616" s="121">
        <v>14</v>
      </c>
      <c r="L616" s="121">
        <v>16</v>
      </c>
      <c r="M616" s="121">
        <v>10</v>
      </c>
      <c r="N616" s="121">
        <v>12</v>
      </c>
      <c r="O616" s="121">
        <v>11</v>
      </c>
      <c r="P616" s="121">
        <v>10</v>
      </c>
      <c r="Q616" s="122">
        <v>18</v>
      </c>
      <c r="R616" s="296"/>
      <c r="S616" s="296"/>
    </row>
    <row r="617" spans="1:19" ht="15">
      <c r="A617" s="125" t="s">
        <v>692</v>
      </c>
      <c r="B617" s="121">
        <v>20</v>
      </c>
      <c r="C617" s="121">
        <v>35</v>
      </c>
      <c r="D617" s="121">
        <v>23</v>
      </c>
      <c r="E617" s="121">
        <v>27</v>
      </c>
      <c r="F617" s="121">
        <v>15</v>
      </c>
      <c r="G617" s="121">
        <v>32</v>
      </c>
      <c r="H617" s="121">
        <v>33</v>
      </c>
      <c r="I617" s="121">
        <v>18</v>
      </c>
      <c r="J617" s="121">
        <v>27</v>
      </c>
      <c r="K617" s="121">
        <v>26</v>
      </c>
      <c r="L617" s="121">
        <v>24</v>
      </c>
      <c r="M617" s="121">
        <v>21</v>
      </c>
      <c r="N617" s="121">
        <v>23</v>
      </c>
      <c r="O617" s="121">
        <v>19</v>
      </c>
      <c r="P617" s="121">
        <v>23</v>
      </c>
      <c r="Q617" s="122">
        <v>16</v>
      </c>
      <c r="R617" s="296"/>
      <c r="S617" s="296"/>
    </row>
    <row r="618" spans="1:19" ht="15">
      <c r="A618" s="125" t="s">
        <v>693</v>
      </c>
      <c r="B618" s="121">
        <v>24</v>
      </c>
      <c r="C618" s="121">
        <v>18</v>
      </c>
      <c r="D618" s="121">
        <v>28</v>
      </c>
      <c r="E618" s="121">
        <v>27</v>
      </c>
      <c r="F618" s="121">
        <v>21</v>
      </c>
      <c r="G618" s="121">
        <v>20</v>
      </c>
      <c r="H618" s="121">
        <v>17</v>
      </c>
      <c r="I618" s="121">
        <v>25</v>
      </c>
      <c r="J618" s="121">
        <v>18</v>
      </c>
      <c r="K618" s="121">
        <v>23</v>
      </c>
      <c r="L618" s="121">
        <v>17</v>
      </c>
      <c r="M618" s="121">
        <v>21</v>
      </c>
      <c r="N618" s="121">
        <v>10</v>
      </c>
      <c r="O618" s="121">
        <v>16</v>
      </c>
      <c r="P618" s="121">
        <v>13</v>
      </c>
      <c r="Q618" s="122">
        <v>19</v>
      </c>
      <c r="R618" s="296"/>
      <c r="S618" s="296"/>
    </row>
    <row r="619" spans="1:19" ht="15">
      <c r="A619" s="125" t="s">
        <v>694</v>
      </c>
      <c r="B619" s="121">
        <v>19</v>
      </c>
      <c r="C619" s="121">
        <v>9</v>
      </c>
      <c r="D619" s="121">
        <v>14</v>
      </c>
      <c r="E619" s="121">
        <v>15</v>
      </c>
      <c r="F619" s="121">
        <v>20</v>
      </c>
      <c r="G619" s="121">
        <v>11</v>
      </c>
      <c r="H619" s="121">
        <v>21</v>
      </c>
      <c r="I619" s="121">
        <v>18</v>
      </c>
      <c r="J619" s="121">
        <v>17</v>
      </c>
      <c r="K619" s="121">
        <v>15</v>
      </c>
      <c r="L619" s="121">
        <v>14</v>
      </c>
      <c r="M619" s="121">
        <v>13</v>
      </c>
      <c r="N619" s="121">
        <v>15</v>
      </c>
      <c r="O619" s="121">
        <v>17</v>
      </c>
      <c r="P619" s="121">
        <v>10</v>
      </c>
      <c r="Q619" s="122">
        <v>13</v>
      </c>
      <c r="R619" s="296"/>
      <c r="S619" s="296"/>
    </row>
    <row r="620" spans="1:19" ht="15">
      <c r="A620" s="125" t="s">
        <v>695</v>
      </c>
      <c r="B620" s="121">
        <v>17</v>
      </c>
      <c r="C620" s="121">
        <v>15</v>
      </c>
      <c r="D620" s="121">
        <v>10</v>
      </c>
      <c r="E620" s="121">
        <v>7</v>
      </c>
      <c r="F620" s="121">
        <v>9</v>
      </c>
      <c r="G620" s="121">
        <v>9</v>
      </c>
      <c r="H620" s="121">
        <v>12</v>
      </c>
      <c r="I620" s="121">
        <v>17</v>
      </c>
      <c r="J620" s="121">
        <v>11</v>
      </c>
      <c r="K620" s="121">
        <v>12</v>
      </c>
      <c r="L620" s="121">
        <v>10</v>
      </c>
      <c r="M620" s="121">
        <v>13</v>
      </c>
      <c r="N620" s="121">
        <v>15</v>
      </c>
      <c r="O620" s="121">
        <v>8</v>
      </c>
      <c r="P620" s="121">
        <v>8</v>
      </c>
      <c r="Q620" s="122">
        <v>9</v>
      </c>
      <c r="R620" s="296"/>
      <c r="S620" s="296"/>
    </row>
    <row r="621" spans="1:19" ht="15">
      <c r="A621" s="125" t="s">
        <v>696</v>
      </c>
      <c r="B621" s="121">
        <v>48</v>
      </c>
      <c r="C621" s="121">
        <v>51</v>
      </c>
      <c r="D621" s="121">
        <v>50</v>
      </c>
      <c r="E621" s="121">
        <v>49</v>
      </c>
      <c r="F621" s="121">
        <v>54</v>
      </c>
      <c r="G621" s="121">
        <v>56</v>
      </c>
      <c r="H621" s="121">
        <v>44</v>
      </c>
      <c r="I621" s="121">
        <v>43</v>
      </c>
      <c r="J621" s="121">
        <v>53</v>
      </c>
      <c r="K621" s="121">
        <v>43</v>
      </c>
      <c r="L621" s="121">
        <v>51</v>
      </c>
      <c r="M621" s="121">
        <v>51</v>
      </c>
      <c r="N621" s="121">
        <v>43</v>
      </c>
      <c r="O621" s="121">
        <v>36</v>
      </c>
      <c r="P621" s="121">
        <v>30</v>
      </c>
      <c r="Q621" s="122">
        <v>45</v>
      </c>
      <c r="R621" s="296"/>
      <c r="S621" s="296"/>
    </row>
    <row r="622" spans="1:19" ht="15">
      <c r="A622" s="125" t="s">
        <v>697</v>
      </c>
      <c r="B622" s="121">
        <v>13</v>
      </c>
      <c r="C622" s="121">
        <v>17</v>
      </c>
      <c r="D622" s="121">
        <v>10</v>
      </c>
      <c r="E622" s="121">
        <v>19</v>
      </c>
      <c r="F622" s="121">
        <v>18</v>
      </c>
      <c r="G622" s="121">
        <v>20</v>
      </c>
      <c r="H622" s="121">
        <v>14</v>
      </c>
      <c r="I622" s="121">
        <v>24</v>
      </c>
      <c r="J622" s="121">
        <v>26</v>
      </c>
      <c r="K622" s="121">
        <v>14</v>
      </c>
      <c r="L622" s="121">
        <v>13</v>
      </c>
      <c r="M622" s="121">
        <v>13</v>
      </c>
      <c r="N622" s="121">
        <v>15</v>
      </c>
      <c r="O622" s="121">
        <v>22</v>
      </c>
      <c r="P622" s="121">
        <v>18</v>
      </c>
      <c r="Q622" s="122">
        <v>20</v>
      </c>
      <c r="R622" s="296"/>
      <c r="S622" s="296"/>
    </row>
    <row r="623" spans="1:19" ht="15">
      <c r="A623" s="125" t="s">
        <v>698</v>
      </c>
      <c r="B623" s="121">
        <v>33</v>
      </c>
      <c r="C623" s="121">
        <v>44</v>
      </c>
      <c r="D623" s="121">
        <v>27</v>
      </c>
      <c r="E623" s="121">
        <v>31</v>
      </c>
      <c r="F623" s="121">
        <v>29</v>
      </c>
      <c r="G623" s="121">
        <v>37</v>
      </c>
      <c r="H623" s="121">
        <v>30</v>
      </c>
      <c r="I623" s="121">
        <v>40</v>
      </c>
      <c r="J623" s="121">
        <v>37</v>
      </c>
      <c r="K623" s="121">
        <v>40</v>
      </c>
      <c r="L623" s="121">
        <v>25</v>
      </c>
      <c r="M623" s="121">
        <v>34</v>
      </c>
      <c r="N623" s="121">
        <v>35</v>
      </c>
      <c r="O623" s="121">
        <v>23</v>
      </c>
      <c r="P623" s="121">
        <v>25</v>
      </c>
      <c r="Q623" s="122">
        <v>27</v>
      </c>
      <c r="R623" s="296"/>
      <c r="S623" s="296"/>
    </row>
    <row r="624" spans="1:19" ht="15">
      <c r="A624" s="125" t="s">
        <v>699</v>
      </c>
      <c r="B624" s="121">
        <v>28</v>
      </c>
      <c r="C624" s="121">
        <v>18</v>
      </c>
      <c r="D624" s="121">
        <v>23</v>
      </c>
      <c r="E624" s="121">
        <v>21</v>
      </c>
      <c r="F624" s="121">
        <v>23</v>
      </c>
      <c r="G624" s="121">
        <v>16</v>
      </c>
      <c r="H624" s="121">
        <v>32</v>
      </c>
      <c r="I624" s="121">
        <v>21</v>
      </c>
      <c r="J624" s="121">
        <v>25</v>
      </c>
      <c r="K624" s="121">
        <v>20</v>
      </c>
      <c r="L624" s="121">
        <v>19</v>
      </c>
      <c r="M624" s="121">
        <v>24</v>
      </c>
      <c r="N624" s="121">
        <v>14</v>
      </c>
      <c r="O624" s="121">
        <v>15</v>
      </c>
      <c r="P624" s="121">
        <v>30</v>
      </c>
      <c r="Q624" s="122">
        <v>18</v>
      </c>
      <c r="R624" s="296"/>
      <c r="S624" s="296"/>
    </row>
    <row r="625" spans="1:19" ht="15">
      <c r="A625" s="125" t="s">
        <v>700</v>
      </c>
      <c r="B625" s="121">
        <v>15</v>
      </c>
      <c r="C625" s="121">
        <v>10</v>
      </c>
      <c r="D625" s="121">
        <v>6</v>
      </c>
      <c r="E625" s="121">
        <v>9</v>
      </c>
      <c r="F625" s="121">
        <v>17</v>
      </c>
      <c r="G625" s="121">
        <v>10</v>
      </c>
      <c r="H625" s="121">
        <v>10</v>
      </c>
      <c r="I625" s="121">
        <v>7</v>
      </c>
      <c r="J625" s="121">
        <v>5</v>
      </c>
      <c r="K625" s="121">
        <v>7</v>
      </c>
      <c r="L625" s="121">
        <v>7</v>
      </c>
      <c r="M625" s="121">
        <v>9</v>
      </c>
      <c r="N625" s="121">
        <v>4</v>
      </c>
      <c r="O625" s="121">
        <v>6</v>
      </c>
      <c r="P625" s="121">
        <v>9</v>
      </c>
      <c r="Q625" s="122">
        <v>2</v>
      </c>
      <c r="R625" s="296"/>
      <c r="S625" s="296"/>
    </row>
    <row r="626" spans="1:19" ht="15">
      <c r="A626" s="77" t="s">
        <v>701</v>
      </c>
      <c r="B626" s="121">
        <f>SUM(B627:B642)</f>
        <v>1363</v>
      </c>
      <c r="C626" s="121">
        <f aca="true" t="shared" si="40" ref="C626:M626">SUM(C627:C642)</f>
        <v>1251</v>
      </c>
      <c r="D626" s="121">
        <f t="shared" si="40"/>
        <v>1183</v>
      </c>
      <c r="E626" s="121">
        <f t="shared" si="40"/>
        <v>1136</v>
      </c>
      <c r="F626" s="121">
        <f t="shared" si="40"/>
        <v>1169</v>
      </c>
      <c r="G626" s="121">
        <f t="shared" si="40"/>
        <v>1231</v>
      </c>
      <c r="H626" s="121">
        <f t="shared" si="40"/>
        <v>1281</v>
      </c>
      <c r="I626" s="121">
        <f t="shared" si="40"/>
        <v>1216</v>
      </c>
      <c r="J626" s="121">
        <f t="shared" si="40"/>
        <v>1277</v>
      </c>
      <c r="K626" s="121">
        <f t="shared" si="40"/>
        <v>1222</v>
      </c>
      <c r="L626" s="121">
        <f t="shared" si="40"/>
        <v>1089</v>
      </c>
      <c r="M626" s="121">
        <f t="shared" si="40"/>
        <v>1076</v>
      </c>
      <c r="N626" s="121">
        <v>1086</v>
      </c>
      <c r="O626" s="121">
        <v>1034</v>
      </c>
      <c r="P626" s="121">
        <v>1032</v>
      </c>
      <c r="Q626" s="122">
        <v>1038</v>
      </c>
      <c r="R626" s="296"/>
      <c r="S626" s="296"/>
    </row>
    <row r="627" spans="1:19" ht="15">
      <c r="A627" s="125" t="s">
        <v>702</v>
      </c>
      <c r="B627" s="121">
        <v>132</v>
      </c>
      <c r="C627" s="121">
        <v>95</v>
      </c>
      <c r="D627" s="121">
        <v>84</v>
      </c>
      <c r="E627" s="121">
        <v>76</v>
      </c>
      <c r="F627" s="121">
        <v>84</v>
      </c>
      <c r="G627" s="121">
        <v>87</v>
      </c>
      <c r="H627" s="121">
        <v>104</v>
      </c>
      <c r="I627" s="121">
        <v>105</v>
      </c>
      <c r="J627" s="121">
        <v>109</v>
      </c>
      <c r="K627" s="121">
        <v>110</v>
      </c>
      <c r="L627" s="121">
        <v>110</v>
      </c>
      <c r="M627" s="121">
        <v>97</v>
      </c>
      <c r="N627" s="121">
        <v>92</v>
      </c>
      <c r="O627" s="121">
        <v>88</v>
      </c>
      <c r="P627" s="121">
        <v>85</v>
      </c>
      <c r="Q627" s="122">
        <v>95</v>
      </c>
      <c r="R627" s="296"/>
      <c r="S627" s="296"/>
    </row>
    <row r="628" spans="1:19" ht="15">
      <c r="A628" s="125" t="s">
        <v>703</v>
      </c>
      <c r="B628" s="121">
        <v>30</v>
      </c>
      <c r="C628" s="121">
        <v>22</v>
      </c>
      <c r="D628" s="121">
        <v>27</v>
      </c>
      <c r="E628" s="121">
        <v>28</v>
      </c>
      <c r="F628" s="121">
        <v>26</v>
      </c>
      <c r="G628" s="121">
        <v>25</v>
      </c>
      <c r="H628" s="121">
        <v>29</v>
      </c>
      <c r="I628" s="121">
        <v>18</v>
      </c>
      <c r="J628" s="121">
        <v>22</v>
      </c>
      <c r="K628" s="121">
        <v>23</v>
      </c>
      <c r="L628" s="121">
        <v>24</v>
      </c>
      <c r="M628" s="121">
        <v>25</v>
      </c>
      <c r="N628" s="121">
        <v>21</v>
      </c>
      <c r="O628" s="121">
        <v>19</v>
      </c>
      <c r="P628" s="121">
        <v>17</v>
      </c>
      <c r="Q628" s="122">
        <v>16</v>
      </c>
      <c r="R628" s="296"/>
      <c r="S628" s="296"/>
    </row>
    <row r="629" spans="1:19" ht="15">
      <c r="A629" s="125" t="s">
        <v>704</v>
      </c>
      <c r="B629" s="121">
        <v>55</v>
      </c>
      <c r="C629" s="121">
        <v>60</v>
      </c>
      <c r="D629" s="121">
        <v>48</v>
      </c>
      <c r="E629" s="121">
        <v>55</v>
      </c>
      <c r="F629" s="121">
        <v>65</v>
      </c>
      <c r="G629" s="121">
        <v>62</v>
      </c>
      <c r="H629" s="121">
        <v>53</v>
      </c>
      <c r="I629" s="121">
        <v>49</v>
      </c>
      <c r="J629" s="121">
        <v>55</v>
      </c>
      <c r="K629" s="121">
        <v>55</v>
      </c>
      <c r="L629" s="121">
        <v>50</v>
      </c>
      <c r="M629" s="121">
        <v>60</v>
      </c>
      <c r="N629" s="121">
        <v>41</v>
      </c>
      <c r="O629" s="121">
        <v>53</v>
      </c>
      <c r="P629" s="121">
        <v>44</v>
      </c>
      <c r="Q629" s="122">
        <v>44</v>
      </c>
      <c r="R629" s="296"/>
      <c r="S629" s="296"/>
    </row>
    <row r="630" spans="1:19" ht="15">
      <c r="A630" s="125" t="s">
        <v>705</v>
      </c>
      <c r="B630" s="121">
        <v>31</v>
      </c>
      <c r="C630" s="121">
        <v>31</v>
      </c>
      <c r="D630" s="121">
        <v>23</v>
      </c>
      <c r="E630" s="121">
        <v>17</v>
      </c>
      <c r="F630" s="121">
        <v>25</v>
      </c>
      <c r="G630" s="121">
        <v>34</v>
      </c>
      <c r="H630" s="121">
        <v>41</v>
      </c>
      <c r="I630" s="121">
        <v>31</v>
      </c>
      <c r="J630" s="121">
        <v>27</v>
      </c>
      <c r="K630" s="121">
        <v>19</v>
      </c>
      <c r="L630" s="121">
        <v>36</v>
      </c>
      <c r="M630" s="121">
        <v>22</v>
      </c>
      <c r="N630" s="121">
        <v>22</v>
      </c>
      <c r="O630" s="121">
        <v>18</v>
      </c>
      <c r="P630" s="121">
        <v>28</v>
      </c>
      <c r="Q630" s="122">
        <v>24</v>
      </c>
      <c r="R630" s="296"/>
      <c r="S630" s="296"/>
    </row>
    <row r="631" spans="1:19" ht="15">
      <c r="A631" s="125" t="s">
        <v>706</v>
      </c>
      <c r="B631" s="121">
        <v>36</v>
      </c>
      <c r="C631" s="121">
        <v>37</v>
      </c>
      <c r="D631" s="121">
        <v>32</v>
      </c>
      <c r="E631" s="121">
        <v>32</v>
      </c>
      <c r="F631" s="121">
        <v>33</v>
      </c>
      <c r="G631" s="121">
        <v>39</v>
      </c>
      <c r="H631" s="121">
        <v>42</v>
      </c>
      <c r="I631" s="121">
        <v>44</v>
      </c>
      <c r="J631" s="121">
        <v>40</v>
      </c>
      <c r="K631" s="121">
        <v>34</v>
      </c>
      <c r="L631" s="121">
        <v>27</v>
      </c>
      <c r="M631" s="121">
        <v>26</v>
      </c>
      <c r="N631" s="121">
        <v>28</v>
      </c>
      <c r="O631" s="121">
        <v>39</v>
      </c>
      <c r="P631" s="121">
        <v>31</v>
      </c>
      <c r="Q631" s="122">
        <v>35</v>
      </c>
      <c r="R631" s="296"/>
      <c r="S631" s="296"/>
    </row>
    <row r="632" spans="1:19" ht="15">
      <c r="A632" s="125" t="s">
        <v>707</v>
      </c>
      <c r="B632" s="121">
        <v>22</v>
      </c>
      <c r="C632" s="121">
        <v>23</v>
      </c>
      <c r="D632" s="121">
        <v>27</v>
      </c>
      <c r="E632" s="121">
        <v>28</v>
      </c>
      <c r="F632" s="121">
        <v>26</v>
      </c>
      <c r="G632" s="121">
        <v>23</v>
      </c>
      <c r="H632" s="121">
        <v>24</v>
      </c>
      <c r="I632" s="121">
        <v>30</v>
      </c>
      <c r="J632" s="121">
        <v>32</v>
      </c>
      <c r="K632" s="121">
        <v>21</v>
      </c>
      <c r="L632" s="121">
        <v>22</v>
      </c>
      <c r="M632" s="121">
        <v>25</v>
      </c>
      <c r="N632" s="121">
        <v>26</v>
      </c>
      <c r="O632" s="121">
        <v>35</v>
      </c>
      <c r="P632" s="121">
        <v>15</v>
      </c>
      <c r="Q632" s="122">
        <v>20</v>
      </c>
      <c r="R632" s="296"/>
      <c r="S632" s="296"/>
    </row>
    <row r="633" spans="1:19" ht="15">
      <c r="A633" s="125" t="s">
        <v>708</v>
      </c>
      <c r="B633" s="121">
        <v>41</v>
      </c>
      <c r="C633" s="121">
        <v>42</v>
      </c>
      <c r="D633" s="121">
        <v>54</v>
      </c>
      <c r="E633" s="121">
        <v>41</v>
      </c>
      <c r="F633" s="121">
        <v>41</v>
      </c>
      <c r="G633" s="121">
        <v>41</v>
      </c>
      <c r="H633" s="121">
        <v>45</v>
      </c>
      <c r="I633" s="121">
        <v>40</v>
      </c>
      <c r="J633" s="121">
        <v>44</v>
      </c>
      <c r="K633" s="121">
        <v>56</v>
      </c>
      <c r="L633" s="121">
        <v>44</v>
      </c>
      <c r="M633" s="121">
        <v>42</v>
      </c>
      <c r="N633" s="121">
        <v>49</v>
      </c>
      <c r="O633" s="121">
        <v>45</v>
      </c>
      <c r="P633" s="121">
        <v>39</v>
      </c>
      <c r="Q633" s="122">
        <v>35</v>
      </c>
      <c r="R633" s="296"/>
      <c r="S633" s="296"/>
    </row>
    <row r="634" spans="1:19" ht="15">
      <c r="A634" s="125" t="s">
        <v>709</v>
      </c>
      <c r="B634" s="121">
        <v>500</v>
      </c>
      <c r="C634" s="121">
        <v>493</v>
      </c>
      <c r="D634" s="121">
        <v>470</v>
      </c>
      <c r="E634" s="121">
        <v>467</v>
      </c>
      <c r="F634" s="121">
        <v>462</v>
      </c>
      <c r="G634" s="121">
        <v>494</v>
      </c>
      <c r="H634" s="121">
        <v>482</v>
      </c>
      <c r="I634" s="121">
        <v>466</v>
      </c>
      <c r="J634" s="121">
        <v>489</v>
      </c>
      <c r="K634" s="121">
        <v>457</v>
      </c>
      <c r="L634" s="121">
        <v>389</v>
      </c>
      <c r="M634" s="121">
        <v>407</v>
      </c>
      <c r="N634" s="121">
        <v>429</v>
      </c>
      <c r="O634" s="121">
        <v>367</v>
      </c>
      <c r="P634" s="121">
        <v>381</v>
      </c>
      <c r="Q634" s="122">
        <v>390</v>
      </c>
      <c r="R634" s="296"/>
      <c r="S634" s="296"/>
    </row>
    <row r="635" spans="1:19" ht="15">
      <c r="A635" s="125" t="s">
        <v>710</v>
      </c>
      <c r="B635" s="121">
        <v>29</v>
      </c>
      <c r="C635" s="121">
        <v>21</v>
      </c>
      <c r="D635" s="121">
        <v>15</v>
      </c>
      <c r="E635" s="121">
        <v>18</v>
      </c>
      <c r="F635" s="121">
        <v>18</v>
      </c>
      <c r="G635" s="121">
        <v>15</v>
      </c>
      <c r="H635" s="121">
        <v>20</v>
      </c>
      <c r="I635" s="121">
        <v>8</v>
      </c>
      <c r="J635" s="121">
        <v>17</v>
      </c>
      <c r="K635" s="121">
        <v>14</v>
      </c>
      <c r="L635" s="121">
        <v>19</v>
      </c>
      <c r="M635" s="121">
        <v>17</v>
      </c>
      <c r="N635" s="121">
        <v>11</v>
      </c>
      <c r="O635" s="121">
        <v>21</v>
      </c>
      <c r="P635" s="121">
        <v>9</v>
      </c>
      <c r="Q635" s="122">
        <v>18</v>
      </c>
      <c r="R635" s="296"/>
      <c r="S635" s="296"/>
    </row>
    <row r="636" spans="1:19" ht="15">
      <c r="A636" s="125" t="s">
        <v>711</v>
      </c>
      <c r="B636" s="121">
        <v>47</v>
      </c>
      <c r="C636" s="121">
        <v>46</v>
      </c>
      <c r="D636" s="121">
        <v>41</v>
      </c>
      <c r="E636" s="121">
        <v>47</v>
      </c>
      <c r="F636" s="121">
        <v>40</v>
      </c>
      <c r="G636" s="121">
        <v>39</v>
      </c>
      <c r="H636" s="121">
        <v>48</v>
      </c>
      <c r="I636" s="121">
        <v>51</v>
      </c>
      <c r="J636" s="121">
        <v>49</v>
      </c>
      <c r="K636" s="121">
        <v>36</v>
      </c>
      <c r="L636" s="121">
        <v>36</v>
      </c>
      <c r="M636" s="121">
        <v>33</v>
      </c>
      <c r="N636" s="121">
        <v>46</v>
      </c>
      <c r="O636" s="121">
        <v>27</v>
      </c>
      <c r="P636" s="121">
        <v>35</v>
      </c>
      <c r="Q636" s="122">
        <v>47</v>
      </c>
      <c r="R636" s="296"/>
      <c r="S636" s="296"/>
    </row>
    <row r="637" spans="1:19" ht="15">
      <c r="A637" s="125" t="s">
        <v>712</v>
      </c>
      <c r="B637" s="121">
        <v>45</v>
      </c>
      <c r="C637" s="121">
        <v>27</v>
      </c>
      <c r="D637" s="121">
        <v>25</v>
      </c>
      <c r="E637" s="121">
        <v>25</v>
      </c>
      <c r="F637" s="121">
        <v>28</v>
      </c>
      <c r="G637" s="121">
        <v>21</v>
      </c>
      <c r="H637" s="121">
        <v>31</v>
      </c>
      <c r="I637" s="121">
        <v>23</v>
      </c>
      <c r="J637" s="121">
        <v>35</v>
      </c>
      <c r="K637" s="121">
        <v>25</v>
      </c>
      <c r="L637" s="121">
        <v>29</v>
      </c>
      <c r="M637" s="121">
        <v>19</v>
      </c>
      <c r="N637" s="121">
        <v>22</v>
      </c>
      <c r="O637" s="121">
        <v>28</v>
      </c>
      <c r="P637" s="121">
        <v>27</v>
      </c>
      <c r="Q637" s="122">
        <v>29</v>
      </c>
      <c r="R637" s="296"/>
      <c r="S637" s="296"/>
    </row>
    <row r="638" spans="1:19" ht="15">
      <c r="A638" s="125" t="s">
        <v>713</v>
      </c>
      <c r="B638" s="121">
        <v>135</v>
      </c>
      <c r="C638" s="121">
        <v>121</v>
      </c>
      <c r="D638" s="121">
        <v>107</v>
      </c>
      <c r="E638" s="121">
        <v>94</v>
      </c>
      <c r="F638" s="121">
        <v>106</v>
      </c>
      <c r="G638" s="121">
        <v>127</v>
      </c>
      <c r="H638" s="121">
        <v>116</v>
      </c>
      <c r="I638" s="121">
        <v>97</v>
      </c>
      <c r="J638" s="121">
        <v>121</v>
      </c>
      <c r="K638" s="121">
        <v>110</v>
      </c>
      <c r="L638" s="121">
        <v>98</v>
      </c>
      <c r="M638" s="121">
        <v>87</v>
      </c>
      <c r="N638" s="121">
        <v>80</v>
      </c>
      <c r="O638" s="121">
        <v>94</v>
      </c>
      <c r="P638" s="121">
        <v>90</v>
      </c>
      <c r="Q638" s="122">
        <v>90</v>
      </c>
      <c r="R638" s="296"/>
      <c r="S638" s="296"/>
    </row>
    <row r="639" spans="1:19" ht="15">
      <c r="A639" s="125" t="s">
        <v>714</v>
      </c>
      <c r="B639" s="121">
        <v>28</v>
      </c>
      <c r="C639" s="121">
        <v>26</v>
      </c>
      <c r="D639" s="121">
        <v>35</v>
      </c>
      <c r="E639" s="121">
        <v>21</v>
      </c>
      <c r="F639" s="121">
        <v>20</v>
      </c>
      <c r="G639" s="121">
        <v>24</v>
      </c>
      <c r="H639" s="121">
        <v>28</v>
      </c>
      <c r="I639" s="121">
        <v>27</v>
      </c>
      <c r="J639" s="121">
        <v>32</v>
      </c>
      <c r="K639" s="121">
        <v>32</v>
      </c>
      <c r="L639" s="121">
        <v>21</v>
      </c>
      <c r="M639" s="121">
        <v>20</v>
      </c>
      <c r="N639" s="121">
        <v>27</v>
      </c>
      <c r="O639" s="121">
        <v>19</v>
      </c>
      <c r="P639" s="121">
        <v>30</v>
      </c>
      <c r="Q639" s="122">
        <v>18</v>
      </c>
      <c r="R639" s="296"/>
      <c r="S639" s="296"/>
    </row>
    <row r="640" spans="1:19" ht="15">
      <c r="A640" s="125" t="s">
        <v>715</v>
      </c>
      <c r="B640" s="121">
        <v>82</v>
      </c>
      <c r="C640" s="121">
        <v>69</v>
      </c>
      <c r="D640" s="121">
        <v>69</v>
      </c>
      <c r="E640" s="121">
        <v>75</v>
      </c>
      <c r="F640" s="121">
        <v>62</v>
      </c>
      <c r="G640" s="121">
        <v>57</v>
      </c>
      <c r="H640" s="121">
        <v>78</v>
      </c>
      <c r="I640" s="121">
        <v>94</v>
      </c>
      <c r="J640" s="121">
        <v>76</v>
      </c>
      <c r="K640" s="121">
        <v>83</v>
      </c>
      <c r="L640" s="121">
        <v>57</v>
      </c>
      <c r="M640" s="121">
        <v>66</v>
      </c>
      <c r="N640" s="121">
        <v>63</v>
      </c>
      <c r="O640" s="121">
        <v>51</v>
      </c>
      <c r="P640" s="121">
        <v>58</v>
      </c>
      <c r="Q640" s="122">
        <v>47</v>
      </c>
      <c r="R640" s="296"/>
      <c r="S640" s="296"/>
    </row>
    <row r="641" spans="1:19" ht="15">
      <c r="A641" s="125" t="s">
        <v>716</v>
      </c>
      <c r="B641" s="121">
        <v>38</v>
      </c>
      <c r="C641" s="121">
        <v>36</v>
      </c>
      <c r="D641" s="121">
        <v>34</v>
      </c>
      <c r="E641" s="121">
        <v>29</v>
      </c>
      <c r="F641" s="121">
        <v>28</v>
      </c>
      <c r="G641" s="121">
        <v>40</v>
      </c>
      <c r="H641" s="121">
        <v>34</v>
      </c>
      <c r="I641" s="121">
        <v>25</v>
      </c>
      <c r="J641" s="121">
        <v>30</v>
      </c>
      <c r="K641" s="121">
        <v>34</v>
      </c>
      <c r="L641" s="121">
        <v>35</v>
      </c>
      <c r="M641" s="121">
        <v>30</v>
      </c>
      <c r="N641" s="121">
        <v>30</v>
      </c>
      <c r="O641" s="121">
        <v>23</v>
      </c>
      <c r="P641" s="121">
        <v>29</v>
      </c>
      <c r="Q641" s="122">
        <v>26</v>
      </c>
      <c r="R641" s="296"/>
      <c r="S641" s="296"/>
    </row>
    <row r="642" spans="1:19" ht="15">
      <c r="A642" s="125" t="s">
        <v>717</v>
      </c>
      <c r="B642" s="121">
        <v>112</v>
      </c>
      <c r="C642" s="121">
        <v>102</v>
      </c>
      <c r="D642" s="121">
        <v>92</v>
      </c>
      <c r="E642" s="121">
        <v>83</v>
      </c>
      <c r="F642" s="121">
        <v>105</v>
      </c>
      <c r="G642" s="121">
        <v>103</v>
      </c>
      <c r="H642" s="121">
        <v>106</v>
      </c>
      <c r="I642" s="121">
        <v>108</v>
      </c>
      <c r="J642" s="121">
        <v>99</v>
      </c>
      <c r="K642" s="121">
        <v>113</v>
      </c>
      <c r="L642" s="121">
        <v>92</v>
      </c>
      <c r="M642" s="121">
        <v>100</v>
      </c>
      <c r="N642" s="121">
        <v>99</v>
      </c>
      <c r="O642" s="121">
        <v>107</v>
      </c>
      <c r="P642" s="121">
        <v>114</v>
      </c>
      <c r="Q642" s="122">
        <v>104</v>
      </c>
      <c r="R642" s="296"/>
      <c r="S642" s="296"/>
    </row>
    <row r="643" spans="1:19" ht="15">
      <c r="A643" s="77" t="s">
        <v>718</v>
      </c>
      <c r="B643" s="121">
        <f>SUM(B644:B650)</f>
        <v>277</v>
      </c>
      <c r="C643" s="121">
        <f aca="true" t="shared" si="41" ref="C643:M643">SUM(C644:C650)</f>
        <v>221</v>
      </c>
      <c r="D643" s="121">
        <f t="shared" si="41"/>
        <v>212</v>
      </c>
      <c r="E643" s="121">
        <f t="shared" si="41"/>
        <v>242</v>
      </c>
      <c r="F643" s="121">
        <f t="shared" si="41"/>
        <v>218</v>
      </c>
      <c r="G643" s="121">
        <f t="shared" si="41"/>
        <v>240</v>
      </c>
      <c r="H643" s="121">
        <f t="shared" si="41"/>
        <v>244</v>
      </c>
      <c r="I643" s="121">
        <f t="shared" si="41"/>
        <v>232</v>
      </c>
      <c r="J643" s="121">
        <f t="shared" si="41"/>
        <v>252</v>
      </c>
      <c r="K643" s="121">
        <f t="shared" si="41"/>
        <v>205</v>
      </c>
      <c r="L643" s="121">
        <f t="shared" si="41"/>
        <v>211</v>
      </c>
      <c r="M643" s="121">
        <f t="shared" si="41"/>
        <v>217</v>
      </c>
      <c r="N643" s="121">
        <v>228</v>
      </c>
      <c r="O643" s="121">
        <v>201</v>
      </c>
      <c r="P643" s="121">
        <v>203</v>
      </c>
      <c r="Q643" s="122">
        <v>208</v>
      </c>
      <c r="R643" s="296"/>
      <c r="S643" s="296"/>
    </row>
    <row r="644" spans="1:19" ht="15">
      <c r="A644" s="125" t="s">
        <v>719</v>
      </c>
      <c r="B644" s="121">
        <v>21</v>
      </c>
      <c r="C644" s="121">
        <v>12</v>
      </c>
      <c r="D644" s="121">
        <v>12</v>
      </c>
      <c r="E644" s="121">
        <v>18</v>
      </c>
      <c r="F644" s="121">
        <v>13</v>
      </c>
      <c r="G644" s="121">
        <v>27</v>
      </c>
      <c r="H644" s="121">
        <v>19</v>
      </c>
      <c r="I644" s="121">
        <v>14</v>
      </c>
      <c r="J644" s="121">
        <v>13</v>
      </c>
      <c r="K644" s="121">
        <v>12</v>
      </c>
      <c r="L644" s="121">
        <v>16</v>
      </c>
      <c r="M644" s="121">
        <v>15</v>
      </c>
      <c r="N644" s="121">
        <v>23</v>
      </c>
      <c r="O644" s="121">
        <v>20</v>
      </c>
      <c r="P644" s="121">
        <v>16</v>
      </c>
      <c r="Q644" s="122">
        <v>23</v>
      </c>
      <c r="R644" s="296"/>
      <c r="S644" s="296"/>
    </row>
    <row r="645" spans="1:19" ht="15">
      <c r="A645" s="125" t="s">
        <v>720</v>
      </c>
      <c r="B645" s="121">
        <v>52</v>
      </c>
      <c r="C645" s="121">
        <v>51</v>
      </c>
      <c r="D645" s="121">
        <v>36</v>
      </c>
      <c r="E645" s="121">
        <v>51</v>
      </c>
      <c r="F645" s="121">
        <v>50</v>
      </c>
      <c r="G645" s="121">
        <v>46</v>
      </c>
      <c r="H645" s="121">
        <v>33</v>
      </c>
      <c r="I645" s="121">
        <v>48</v>
      </c>
      <c r="J645" s="121">
        <v>53</v>
      </c>
      <c r="K645" s="121">
        <v>39</v>
      </c>
      <c r="L645" s="121">
        <v>41</v>
      </c>
      <c r="M645" s="121">
        <v>51</v>
      </c>
      <c r="N645" s="121">
        <v>42</v>
      </c>
      <c r="O645" s="121">
        <v>39</v>
      </c>
      <c r="P645" s="121">
        <v>34</v>
      </c>
      <c r="Q645" s="122">
        <v>31</v>
      </c>
      <c r="R645" s="296"/>
      <c r="S645" s="296"/>
    </row>
    <row r="646" spans="1:19" ht="15">
      <c r="A646" s="125" t="s">
        <v>721</v>
      </c>
      <c r="B646" s="121">
        <v>16</v>
      </c>
      <c r="C646" s="121">
        <v>12</v>
      </c>
      <c r="D646" s="121">
        <v>10</v>
      </c>
      <c r="E646" s="121">
        <v>10</v>
      </c>
      <c r="F646" s="121">
        <v>7</v>
      </c>
      <c r="G646" s="121">
        <v>11</v>
      </c>
      <c r="H646" s="121">
        <v>11</v>
      </c>
      <c r="I646" s="121">
        <v>7</v>
      </c>
      <c r="J646" s="121">
        <v>13</v>
      </c>
      <c r="K646" s="121">
        <v>7</v>
      </c>
      <c r="L646" s="121">
        <v>10</v>
      </c>
      <c r="M646" s="121">
        <v>8</v>
      </c>
      <c r="N646" s="121">
        <v>13</v>
      </c>
      <c r="O646" s="121">
        <v>6</v>
      </c>
      <c r="P646" s="121">
        <v>4</v>
      </c>
      <c r="Q646" s="122">
        <v>9</v>
      </c>
      <c r="R646" s="296"/>
      <c r="S646" s="296"/>
    </row>
    <row r="647" spans="1:19" ht="15">
      <c r="A647" s="125" t="s">
        <v>722</v>
      </c>
      <c r="B647" s="121">
        <v>50</v>
      </c>
      <c r="C647" s="121">
        <v>38</v>
      </c>
      <c r="D647" s="121">
        <v>48</v>
      </c>
      <c r="E647" s="121">
        <v>51</v>
      </c>
      <c r="F647" s="121">
        <v>48</v>
      </c>
      <c r="G647" s="121">
        <v>37</v>
      </c>
      <c r="H647" s="121">
        <v>47</v>
      </c>
      <c r="I647" s="121">
        <v>41</v>
      </c>
      <c r="J647" s="121">
        <v>35</v>
      </c>
      <c r="K647" s="121">
        <v>43</v>
      </c>
      <c r="L647" s="121">
        <v>43</v>
      </c>
      <c r="M647" s="121">
        <v>34</v>
      </c>
      <c r="N647" s="121">
        <v>51</v>
      </c>
      <c r="O647" s="121">
        <v>33</v>
      </c>
      <c r="P647" s="121">
        <v>40</v>
      </c>
      <c r="Q647" s="122">
        <v>38</v>
      </c>
      <c r="R647" s="296"/>
      <c r="S647" s="296"/>
    </row>
    <row r="648" spans="1:19" ht="15">
      <c r="A648" s="125" t="s">
        <v>723</v>
      </c>
      <c r="B648" s="121">
        <v>37</v>
      </c>
      <c r="C648" s="121">
        <v>23</v>
      </c>
      <c r="D648" s="121">
        <v>29</v>
      </c>
      <c r="E648" s="121">
        <v>29</v>
      </c>
      <c r="F648" s="121">
        <v>29</v>
      </c>
      <c r="G648" s="121">
        <v>30</v>
      </c>
      <c r="H648" s="121">
        <v>34</v>
      </c>
      <c r="I648" s="121">
        <v>32</v>
      </c>
      <c r="J648" s="121">
        <v>41</v>
      </c>
      <c r="K648" s="121">
        <v>25</v>
      </c>
      <c r="L648" s="121">
        <v>33</v>
      </c>
      <c r="M648" s="121">
        <v>28</v>
      </c>
      <c r="N648" s="121">
        <v>20</v>
      </c>
      <c r="O648" s="121">
        <v>32</v>
      </c>
      <c r="P648" s="121">
        <v>37</v>
      </c>
      <c r="Q648" s="122">
        <v>37</v>
      </c>
      <c r="R648" s="296"/>
      <c r="S648" s="296"/>
    </row>
    <row r="649" spans="1:19" ht="15">
      <c r="A649" s="125" t="s">
        <v>724</v>
      </c>
      <c r="B649" s="121">
        <v>77</v>
      </c>
      <c r="C649" s="121">
        <v>70</v>
      </c>
      <c r="D649" s="121">
        <v>61</v>
      </c>
      <c r="E649" s="121">
        <v>67</v>
      </c>
      <c r="F649" s="121">
        <v>57</v>
      </c>
      <c r="G649" s="121">
        <v>67</v>
      </c>
      <c r="H649" s="121">
        <v>76</v>
      </c>
      <c r="I649" s="121">
        <v>64</v>
      </c>
      <c r="J649" s="121">
        <v>74</v>
      </c>
      <c r="K649" s="121">
        <v>61</v>
      </c>
      <c r="L649" s="121">
        <v>47</v>
      </c>
      <c r="M649" s="121">
        <v>68</v>
      </c>
      <c r="N649" s="121">
        <v>65</v>
      </c>
      <c r="O649" s="121">
        <v>61</v>
      </c>
      <c r="P649" s="121">
        <v>54</v>
      </c>
      <c r="Q649" s="122">
        <v>53</v>
      </c>
      <c r="R649" s="296"/>
      <c r="S649" s="296"/>
    </row>
    <row r="650" spans="1:19" ht="15">
      <c r="A650" s="128" t="s">
        <v>725</v>
      </c>
      <c r="B650" s="127">
        <v>24</v>
      </c>
      <c r="C650" s="123">
        <v>15</v>
      </c>
      <c r="D650" s="123">
        <v>16</v>
      </c>
      <c r="E650" s="123">
        <v>16</v>
      </c>
      <c r="F650" s="123">
        <v>14</v>
      </c>
      <c r="G650" s="123">
        <v>22</v>
      </c>
      <c r="H650" s="123">
        <v>24</v>
      </c>
      <c r="I650" s="123">
        <v>26</v>
      </c>
      <c r="J650" s="123">
        <v>23</v>
      </c>
      <c r="K650" s="123">
        <v>18</v>
      </c>
      <c r="L650" s="123">
        <v>21</v>
      </c>
      <c r="M650" s="123">
        <v>13</v>
      </c>
      <c r="N650" s="123">
        <v>14</v>
      </c>
      <c r="O650" s="123">
        <v>10</v>
      </c>
      <c r="P650" s="123">
        <v>18</v>
      </c>
      <c r="Q650" s="124">
        <v>17</v>
      </c>
      <c r="R650" s="296"/>
      <c r="S650" s="296"/>
    </row>
    <row r="651" spans="1:17" ht="15" customHeight="1">
      <c r="A651" s="312" t="s">
        <v>1085</v>
      </c>
      <c r="B651" s="312"/>
      <c r="C651" s="312"/>
      <c r="D651" s="312"/>
      <c r="E651" s="312"/>
      <c r="F651" s="312"/>
      <c r="G651" s="312"/>
      <c r="H651" s="312"/>
      <c r="I651" s="312"/>
      <c r="J651" s="312"/>
      <c r="K651" s="312"/>
      <c r="L651" s="312"/>
      <c r="M651" s="312"/>
      <c r="N651" s="312"/>
      <c r="O651" s="312"/>
      <c r="P651" s="312"/>
      <c r="Q651" s="312"/>
    </row>
    <row r="652" ht="15">
      <c r="A652" s="1" t="s">
        <v>8</v>
      </c>
    </row>
    <row r="653" spans="2:17" ht="15">
      <c r="B653" s="13"/>
      <c r="C653" s="13"/>
      <c r="D653" s="13"/>
      <c r="E653" s="13"/>
      <c r="F653" s="13"/>
      <c r="G653" s="13"/>
      <c r="H653" s="13"/>
      <c r="I653" s="13"/>
      <c r="J653" s="13"/>
      <c r="K653" s="13"/>
      <c r="L653" s="13"/>
      <c r="M653" s="13"/>
      <c r="N653" s="13"/>
      <c r="O653" s="13"/>
      <c r="P653" s="13"/>
      <c r="Q653" s="13"/>
    </row>
    <row r="654" spans="2:17" ht="15">
      <c r="B654" s="13"/>
      <c r="C654" s="13"/>
      <c r="D654" s="13"/>
      <c r="E654" s="13"/>
      <c r="F654" s="13"/>
      <c r="G654" s="13"/>
      <c r="H654" s="13"/>
      <c r="I654" s="13"/>
      <c r="J654" s="13"/>
      <c r="K654" s="13"/>
      <c r="L654" s="13"/>
      <c r="M654" s="13"/>
      <c r="N654" s="13"/>
      <c r="O654" s="13"/>
      <c r="P654" s="13"/>
      <c r="Q654" s="13"/>
    </row>
    <row r="655" spans="2:17" ht="15">
      <c r="B655" s="13"/>
      <c r="C655" s="13"/>
      <c r="D655" s="13"/>
      <c r="E655" s="13"/>
      <c r="F655" s="13"/>
      <c r="G655" s="13"/>
      <c r="H655" s="13"/>
      <c r="I655" s="13"/>
      <c r="J655" s="13"/>
      <c r="K655" s="13"/>
      <c r="L655" s="13"/>
      <c r="M655" s="13"/>
      <c r="N655" s="13"/>
      <c r="O655" s="13"/>
      <c r="P655" s="13"/>
      <c r="Q655" s="13"/>
    </row>
    <row r="656" spans="2:17" ht="15">
      <c r="B656" s="13"/>
      <c r="C656" s="13"/>
      <c r="D656" s="13"/>
      <c r="E656" s="13"/>
      <c r="F656" s="13"/>
      <c r="G656" s="13"/>
      <c r="H656" s="13"/>
      <c r="I656" s="13"/>
      <c r="J656" s="13"/>
      <c r="K656" s="13"/>
      <c r="L656" s="13"/>
      <c r="M656" s="13"/>
      <c r="N656" s="13"/>
      <c r="O656" s="13"/>
      <c r="P656" s="13"/>
      <c r="Q656" s="13"/>
    </row>
    <row r="657" spans="2:17" ht="15">
      <c r="B657" s="13"/>
      <c r="C657" s="13"/>
      <c r="D657" s="13"/>
      <c r="E657" s="13"/>
      <c r="F657" s="13"/>
      <c r="G657" s="13"/>
      <c r="H657" s="13"/>
      <c r="I657" s="13"/>
      <c r="J657" s="13"/>
      <c r="K657" s="13"/>
      <c r="L657" s="13"/>
      <c r="M657" s="13"/>
      <c r="N657" s="13"/>
      <c r="O657" s="13"/>
      <c r="P657" s="13"/>
      <c r="Q657" s="13"/>
    </row>
  </sheetData>
  <sheetProtection/>
  <mergeCells count="4">
    <mergeCell ref="A1:Q1"/>
    <mergeCell ref="A651:Q651"/>
    <mergeCell ref="B2:Q2"/>
    <mergeCell ref="A2:A3"/>
  </mergeCells>
  <hyperlinks>
    <hyperlink ref="A652" location="Sommaire!A1" display="Retour au Sommaire"/>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Z85"/>
  <sheetViews>
    <sheetView zoomScalePageLayoutView="0" workbookViewId="0" topLeftCell="A1">
      <selection activeCell="A1" sqref="A1:Z1"/>
    </sheetView>
  </sheetViews>
  <sheetFormatPr defaultColWidth="11.421875" defaultRowHeight="15"/>
  <cols>
    <col min="1" max="1" width="30.140625" style="0" customWidth="1"/>
    <col min="2" max="2" width="8.8515625" style="0" customWidth="1"/>
    <col min="3" max="26" width="9.57421875" style="0" customWidth="1"/>
  </cols>
  <sheetData>
    <row r="1" spans="1:26" ht="31.5" customHeight="1">
      <c r="A1" s="310" t="s">
        <v>823</v>
      </c>
      <c r="B1" s="310"/>
      <c r="C1" s="311"/>
      <c r="D1" s="311"/>
      <c r="E1" s="311"/>
      <c r="F1" s="311"/>
      <c r="G1" s="311"/>
      <c r="H1" s="311"/>
      <c r="I1" s="311"/>
      <c r="J1" s="311"/>
      <c r="K1" s="311"/>
      <c r="L1" s="311"/>
      <c r="M1" s="311"/>
      <c r="N1" s="311"/>
      <c r="O1" s="311"/>
      <c r="P1" s="311"/>
      <c r="Q1" s="311"/>
      <c r="R1" s="311"/>
      <c r="S1" s="311"/>
      <c r="T1" s="311"/>
      <c r="U1" s="311"/>
      <c r="V1" s="311"/>
      <c r="W1" s="311"/>
      <c r="X1" s="311"/>
      <c r="Y1" s="311"/>
      <c r="Z1" s="332"/>
    </row>
    <row r="2" spans="1:26" ht="33" customHeight="1">
      <c r="A2" s="347" t="s">
        <v>37</v>
      </c>
      <c r="B2" s="333" t="s">
        <v>1</v>
      </c>
      <c r="C2" s="313" t="s">
        <v>816</v>
      </c>
      <c r="D2" s="346"/>
      <c r="E2" s="340"/>
      <c r="F2" s="313" t="s">
        <v>826</v>
      </c>
      <c r="G2" s="346"/>
      <c r="H2" s="340"/>
      <c r="I2" s="313" t="s">
        <v>829</v>
      </c>
      <c r="J2" s="346"/>
      <c r="K2" s="340"/>
      <c r="L2" s="313" t="s">
        <v>830</v>
      </c>
      <c r="M2" s="346"/>
      <c r="N2" s="340"/>
      <c r="O2" s="313" t="s">
        <v>827</v>
      </c>
      <c r="P2" s="346"/>
      <c r="Q2" s="346"/>
      <c r="R2" s="350" t="s">
        <v>828</v>
      </c>
      <c r="S2" s="346"/>
      <c r="T2" s="351"/>
      <c r="U2" s="350" t="s">
        <v>831</v>
      </c>
      <c r="V2" s="346"/>
      <c r="W2" s="351"/>
      <c r="X2" s="346" t="s">
        <v>832</v>
      </c>
      <c r="Y2" s="346"/>
      <c r="Z2" s="341"/>
    </row>
    <row r="3" spans="1:26" ht="31.5" customHeight="1">
      <c r="A3" s="348"/>
      <c r="B3" s="349"/>
      <c r="C3" s="165" t="s">
        <v>53</v>
      </c>
      <c r="D3" s="163" t="s">
        <v>73</v>
      </c>
      <c r="E3" s="166" t="s">
        <v>815</v>
      </c>
      <c r="F3" s="165" t="s">
        <v>53</v>
      </c>
      <c r="G3" s="163" t="s">
        <v>73</v>
      </c>
      <c r="H3" s="166" t="s">
        <v>815</v>
      </c>
      <c r="I3" s="165" t="s">
        <v>53</v>
      </c>
      <c r="J3" s="163" t="s">
        <v>73</v>
      </c>
      <c r="K3" s="166" t="s">
        <v>815</v>
      </c>
      <c r="L3" s="165" t="s">
        <v>53</v>
      </c>
      <c r="M3" s="163" t="s">
        <v>73</v>
      </c>
      <c r="N3" s="166" t="s">
        <v>815</v>
      </c>
      <c r="O3" s="165" t="s">
        <v>53</v>
      </c>
      <c r="P3" s="163" t="s">
        <v>73</v>
      </c>
      <c r="Q3" s="166" t="s">
        <v>815</v>
      </c>
      <c r="R3" s="196" t="s">
        <v>53</v>
      </c>
      <c r="S3" s="24" t="s">
        <v>73</v>
      </c>
      <c r="T3" s="198" t="s">
        <v>815</v>
      </c>
      <c r="U3" s="196" t="s">
        <v>53</v>
      </c>
      <c r="V3" s="24" t="s">
        <v>73</v>
      </c>
      <c r="W3" s="198" t="s">
        <v>815</v>
      </c>
      <c r="X3" s="113" t="s">
        <v>53</v>
      </c>
      <c r="Y3" s="24" t="s">
        <v>73</v>
      </c>
      <c r="Z3" s="197" t="s">
        <v>815</v>
      </c>
    </row>
    <row r="4" spans="1:26" ht="18.75" customHeight="1">
      <c r="A4" s="36" t="s">
        <v>19</v>
      </c>
      <c r="B4" s="276">
        <v>2000</v>
      </c>
      <c r="C4" s="199">
        <v>32.96048397821413</v>
      </c>
      <c r="D4" s="200">
        <v>30.107941616362087</v>
      </c>
      <c r="E4" s="201">
        <v>2.8525423618520414</v>
      </c>
      <c r="F4" s="200">
        <v>28.349064041726315</v>
      </c>
      <c r="G4" s="200">
        <v>26.045580694594765</v>
      </c>
      <c r="H4" s="201">
        <v>2.30348334713155</v>
      </c>
      <c r="I4" s="199">
        <v>63.09251411400915</v>
      </c>
      <c r="J4" s="200">
        <v>56.520050873539454</v>
      </c>
      <c r="K4" s="201">
        <f>I4-J4</f>
        <v>6.572463240469695</v>
      </c>
      <c r="L4" s="200">
        <v>45.40236882445126</v>
      </c>
      <c r="M4" s="200">
        <v>41.65641794725354</v>
      </c>
      <c r="N4" s="201">
        <f>L4-M4</f>
        <v>3.7459508771977212</v>
      </c>
      <c r="O4" s="199">
        <v>34.44082444135717</v>
      </c>
      <c r="P4" s="200">
        <v>35.97453066895824</v>
      </c>
      <c r="Q4" s="201">
        <f>O4-P4</f>
        <v>-1.5337062276010656</v>
      </c>
      <c r="R4" s="199">
        <v>40.1910719160603</v>
      </c>
      <c r="S4" s="200">
        <v>31.82747039599928</v>
      </c>
      <c r="T4" s="201">
        <f>R4-S4</f>
        <v>8.363601520061021</v>
      </c>
      <c r="U4" s="200">
        <v>40.30420777032685</v>
      </c>
      <c r="V4" s="200">
        <v>43.4183120096878</v>
      </c>
      <c r="W4" s="201">
        <f>U4-V4</f>
        <v>-3.1141042393609553</v>
      </c>
      <c r="X4" s="200">
        <v>53.68724597651023</v>
      </c>
      <c r="Y4" s="200">
        <v>39.73858370736496</v>
      </c>
      <c r="Z4" s="201">
        <f>X4-Y4</f>
        <v>13.948662269145274</v>
      </c>
    </row>
    <row r="5" spans="1:26" ht="15">
      <c r="A5" s="35"/>
      <c r="B5" s="277">
        <v>2001</v>
      </c>
      <c r="C5" s="215">
        <v>33.220396565755934</v>
      </c>
      <c r="D5" s="216">
        <v>30.339475162911285</v>
      </c>
      <c r="E5" s="214">
        <v>2.880921402844649</v>
      </c>
      <c r="F5" s="216">
        <v>28.562846685849824</v>
      </c>
      <c r="G5" s="216">
        <v>26.229775603007795</v>
      </c>
      <c r="H5" s="214">
        <v>2.3330710828420287</v>
      </c>
      <c r="I5" s="215">
        <v>63.706285759853266</v>
      </c>
      <c r="J5" s="216">
        <v>57.66367629566131</v>
      </c>
      <c r="K5" s="214">
        <f aca="true" t="shared" si="0" ref="K5:K15">I5-J5</f>
        <v>6.042609464191955</v>
      </c>
      <c r="L5" s="216">
        <v>45.62997525367884</v>
      </c>
      <c r="M5" s="216">
        <v>41.69527490113991</v>
      </c>
      <c r="N5" s="214">
        <f aca="true" t="shared" si="1" ref="N5:N15">L5-M5</f>
        <v>3.9347003525389326</v>
      </c>
      <c r="O5" s="215">
        <v>34.80998884985084</v>
      </c>
      <c r="P5" s="216">
        <v>36.60330629503857</v>
      </c>
      <c r="Q5" s="214">
        <f aca="true" t="shared" si="2" ref="Q5:Q15">O5-P5</f>
        <v>-1.793317445187732</v>
      </c>
      <c r="R5" s="215">
        <v>40.684849845995934</v>
      </c>
      <c r="S5" s="216">
        <v>32.16272655002284</v>
      </c>
      <c r="T5" s="214">
        <f aca="true" t="shared" si="3" ref="T5:T15">R5-S5</f>
        <v>8.522123295973095</v>
      </c>
      <c r="U5" s="216">
        <v>40.09075519050878</v>
      </c>
      <c r="V5" s="216">
        <v>41.87106548026465</v>
      </c>
      <c r="W5" s="214">
        <f aca="true" t="shared" si="4" ref="W5:W15">U5-V5</f>
        <v>-1.7803102897558674</v>
      </c>
      <c r="X5" s="216">
        <v>49.5639372215618</v>
      </c>
      <c r="Y5" s="216">
        <v>37.47115850314816</v>
      </c>
      <c r="Z5" s="214">
        <f aca="true" t="shared" si="5" ref="Z5:Z15">X5-Y5</f>
        <v>12.09277871841364</v>
      </c>
    </row>
    <row r="6" spans="1:26" ht="15">
      <c r="A6" s="35"/>
      <c r="B6" s="277">
        <v>2002</v>
      </c>
      <c r="C6" s="215">
        <v>33.591424302309186</v>
      </c>
      <c r="D6" s="216">
        <v>30.65969831367995</v>
      </c>
      <c r="E6" s="214">
        <v>2.9317259886292355</v>
      </c>
      <c r="F6" s="216">
        <v>28.83798317526483</v>
      </c>
      <c r="G6" s="216">
        <v>26.48020463467206</v>
      </c>
      <c r="H6" s="214">
        <v>2.357778540592772</v>
      </c>
      <c r="I6" s="215">
        <v>66.07077097631509</v>
      </c>
      <c r="J6" s="216">
        <v>59.7296249021095</v>
      </c>
      <c r="K6" s="214">
        <f t="shared" si="0"/>
        <v>6.341146074205589</v>
      </c>
      <c r="L6" s="216">
        <v>46.160676690445904</v>
      </c>
      <c r="M6" s="216">
        <v>42.20189076945025</v>
      </c>
      <c r="N6" s="214">
        <f t="shared" si="1"/>
        <v>3.958785920995652</v>
      </c>
      <c r="O6" s="215">
        <v>35.08276153781078</v>
      </c>
      <c r="P6" s="216">
        <v>36.92160979473816</v>
      </c>
      <c r="Q6" s="214">
        <f t="shared" si="2"/>
        <v>-1.8388482569273776</v>
      </c>
      <c r="R6" s="215">
        <v>41.08835308182357</v>
      </c>
      <c r="S6" s="216">
        <v>32.346094155911</v>
      </c>
      <c r="T6" s="214">
        <f t="shared" si="3"/>
        <v>8.742258925912573</v>
      </c>
      <c r="U6" s="216">
        <v>40.191568750475334</v>
      </c>
      <c r="V6" s="216">
        <v>41.560798349684426</v>
      </c>
      <c r="W6" s="214">
        <f t="shared" si="4"/>
        <v>-1.369229599209092</v>
      </c>
      <c r="X6" s="216">
        <v>52.93900723514863</v>
      </c>
      <c r="Y6" s="216">
        <v>39.87543198834313</v>
      </c>
      <c r="Z6" s="214">
        <f t="shared" si="5"/>
        <v>13.063575246805499</v>
      </c>
    </row>
    <row r="7" spans="1:26" ht="15">
      <c r="A7" s="35"/>
      <c r="B7" s="277">
        <v>2003</v>
      </c>
      <c r="C7" s="215">
        <v>34.20131126452739</v>
      </c>
      <c r="D7" s="216">
        <v>31.26966619496295</v>
      </c>
      <c r="E7" s="214">
        <v>2.931645069564439</v>
      </c>
      <c r="F7" s="216">
        <v>29.34951743597619</v>
      </c>
      <c r="G7" s="216">
        <v>27.011745314228325</v>
      </c>
      <c r="H7" s="214">
        <v>2.3377721217478644</v>
      </c>
      <c r="I7" s="215">
        <v>66.54508120216542</v>
      </c>
      <c r="J7" s="216">
        <v>60.15453923215728</v>
      </c>
      <c r="K7" s="214">
        <f t="shared" si="0"/>
        <v>6.390541970008137</v>
      </c>
      <c r="L7" s="216">
        <v>46.35003632136996</v>
      </c>
      <c r="M7" s="216">
        <v>42.33790794674212</v>
      </c>
      <c r="N7" s="214">
        <f t="shared" si="1"/>
        <v>4.012128374627842</v>
      </c>
      <c r="O7" s="215">
        <v>35.48380662920953</v>
      </c>
      <c r="P7" s="216">
        <v>37.28427900487361</v>
      </c>
      <c r="Q7" s="214">
        <f t="shared" si="2"/>
        <v>-1.8004723756640786</v>
      </c>
      <c r="R7" s="215">
        <v>41.480823130073404</v>
      </c>
      <c r="S7" s="216">
        <v>32.78518783283345</v>
      </c>
      <c r="T7" s="214">
        <f t="shared" si="3"/>
        <v>8.695635297239953</v>
      </c>
      <c r="U7" s="216">
        <v>39.335604893908275</v>
      </c>
      <c r="V7" s="216">
        <v>42.89666752224504</v>
      </c>
      <c r="W7" s="214">
        <f t="shared" si="4"/>
        <v>-3.5610626283367637</v>
      </c>
      <c r="X7" s="216">
        <v>55.44277019500477</v>
      </c>
      <c r="Y7" s="216">
        <v>41.19446793090953</v>
      </c>
      <c r="Z7" s="214">
        <f t="shared" si="5"/>
        <v>14.248302264095237</v>
      </c>
    </row>
    <row r="8" spans="1:26" ht="15">
      <c r="A8" s="35"/>
      <c r="B8" s="277">
        <v>2004</v>
      </c>
      <c r="C8" s="215">
        <v>34.75622953549023</v>
      </c>
      <c r="D8" s="216">
        <v>31.779444772915973</v>
      </c>
      <c r="E8" s="214">
        <v>2.9767847625742547</v>
      </c>
      <c r="F8" s="216">
        <v>29.736771807044626</v>
      </c>
      <c r="G8" s="216">
        <v>27.319103868676432</v>
      </c>
      <c r="H8" s="214">
        <v>2.4176679383681936</v>
      </c>
      <c r="I8" s="215">
        <v>65.3946665593</v>
      </c>
      <c r="J8" s="216">
        <v>59.52621089503562</v>
      </c>
      <c r="K8" s="214">
        <f t="shared" si="0"/>
        <v>5.868455664264388</v>
      </c>
      <c r="L8" s="216">
        <v>47.12554760485575</v>
      </c>
      <c r="M8" s="216">
        <v>43.22237884471091</v>
      </c>
      <c r="N8" s="214">
        <f t="shared" si="1"/>
        <v>3.903168760144837</v>
      </c>
      <c r="O8" s="215">
        <v>35.69473936495751</v>
      </c>
      <c r="P8" s="216">
        <v>37.55069307086713</v>
      </c>
      <c r="Q8" s="214">
        <f t="shared" si="2"/>
        <v>-1.85595370590962</v>
      </c>
      <c r="R8" s="215">
        <v>41.81665139526095</v>
      </c>
      <c r="S8" s="216">
        <v>33.067730821798264</v>
      </c>
      <c r="T8" s="214">
        <f t="shared" si="3"/>
        <v>8.748920573462684</v>
      </c>
      <c r="U8" s="216">
        <v>39.57985079477975</v>
      </c>
      <c r="V8" s="216">
        <v>43.18251446357626</v>
      </c>
      <c r="W8" s="214">
        <f t="shared" si="4"/>
        <v>-3.6026636687965095</v>
      </c>
      <c r="X8" s="216">
        <v>54.74463716195554</v>
      </c>
      <c r="Y8" s="216">
        <v>41.866118368357455</v>
      </c>
      <c r="Z8" s="214">
        <f t="shared" si="5"/>
        <v>12.878518793598083</v>
      </c>
    </row>
    <row r="9" spans="1:26" ht="15">
      <c r="A9" s="35"/>
      <c r="B9" s="277">
        <v>2005</v>
      </c>
      <c r="C9" s="215">
        <v>35.06133084673189</v>
      </c>
      <c r="D9" s="216">
        <v>32.14254546093755</v>
      </c>
      <c r="E9" s="214">
        <v>2.9187853857943438</v>
      </c>
      <c r="F9" s="216">
        <v>29.91308011054082</v>
      </c>
      <c r="G9" s="216">
        <v>27.532795547735788</v>
      </c>
      <c r="H9" s="214">
        <v>2.380284562805034</v>
      </c>
      <c r="I9" s="215">
        <v>66.97018698276396</v>
      </c>
      <c r="J9" s="216">
        <v>60.31656399726215</v>
      </c>
      <c r="K9" s="214">
        <f t="shared" si="0"/>
        <v>6.653622985501812</v>
      </c>
      <c r="L9" s="216">
        <v>47.19276806472954</v>
      </c>
      <c r="M9" s="216">
        <v>43.561589629950916</v>
      </c>
      <c r="N9" s="214">
        <f t="shared" si="1"/>
        <v>3.631178434778626</v>
      </c>
      <c r="O9" s="215">
        <v>36.44078413542418</v>
      </c>
      <c r="P9" s="216">
        <v>37.969714042868425</v>
      </c>
      <c r="Q9" s="214">
        <f t="shared" si="2"/>
        <v>-1.528929907444244</v>
      </c>
      <c r="R9" s="215">
        <v>42.178755554804575</v>
      </c>
      <c r="S9" s="216">
        <v>33.596689510257164</v>
      </c>
      <c r="T9" s="214">
        <f t="shared" si="3"/>
        <v>8.58206604454741</v>
      </c>
      <c r="U9" s="216">
        <v>42.80984381805735</v>
      </c>
      <c r="V9" s="216">
        <v>43.55266685899502</v>
      </c>
      <c r="W9" s="214">
        <f t="shared" si="4"/>
        <v>-0.7428230409376653</v>
      </c>
      <c r="X9" s="216">
        <v>53.85440908053843</v>
      </c>
      <c r="Y9" s="216">
        <v>42.1831757643167</v>
      </c>
      <c r="Z9" s="214">
        <f t="shared" si="5"/>
        <v>11.67123331622173</v>
      </c>
    </row>
    <row r="10" spans="1:26" ht="15">
      <c r="A10" s="35"/>
      <c r="B10" s="277">
        <v>2006</v>
      </c>
      <c r="C10" s="215">
        <v>35.69585807738614</v>
      </c>
      <c r="D10" s="216">
        <v>32.65007488033836</v>
      </c>
      <c r="E10" s="214">
        <v>3.0457831970477827</v>
      </c>
      <c r="F10" s="216">
        <v>30.333429209455353</v>
      </c>
      <c r="G10" s="216">
        <v>27.88594636743058</v>
      </c>
      <c r="H10" s="214">
        <v>2.4474828420247725</v>
      </c>
      <c r="I10" s="215">
        <v>67.43070559176267</v>
      </c>
      <c r="J10" s="216">
        <v>60.26715620629111</v>
      </c>
      <c r="K10" s="214">
        <f t="shared" si="0"/>
        <v>7.163549385471562</v>
      </c>
      <c r="L10" s="216">
        <v>48.23185655321176</v>
      </c>
      <c r="M10" s="216">
        <v>44.35236425312383</v>
      </c>
      <c r="N10" s="214">
        <f t="shared" si="1"/>
        <v>3.879492300087932</v>
      </c>
      <c r="O10" s="215">
        <v>36.86019890140638</v>
      </c>
      <c r="P10" s="216">
        <v>38.60287611160029</v>
      </c>
      <c r="Q10" s="214">
        <f t="shared" si="2"/>
        <v>-1.7426772101939108</v>
      </c>
      <c r="R10" s="215">
        <v>42.44356554918582</v>
      </c>
      <c r="S10" s="216">
        <v>33.663722706704846</v>
      </c>
      <c r="T10" s="214">
        <f t="shared" si="3"/>
        <v>8.779842842480974</v>
      </c>
      <c r="U10" s="216">
        <v>44.02926939762358</v>
      </c>
      <c r="V10" s="216">
        <v>46.689327798541434</v>
      </c>
      <c r="W10" s="214">
        <f t="shared" si="4"/>
        <v>-2.6600584009178547</v>
      </c>
      <c r="X10" s="216">
        <v>54.702607942561</v>
      </c>
      <c r="Y10" s="216">
        <v>42.327937951361264</v>
      </c>
      <c r="Z10" s="214">
        <f t="shared" si="5"/>
        <v>12.374669991199738</v>
      </c>
    </row>
    <row r="11" spans="1:26" ht="15">
      <c r="A11" s="35"/>
      <c r="B11" s="277">
        <v>2007</v>
      </c>
      <c r="C11" s="215">
        <v>35.71542298723531</v>
      </c>
      <c r="D11" s="216">
        <v>32.748769950932754</v>
      </c>
      <c r="E11" s="214">
        <v>2.966653036302553</v>
      </c>
      <c r="F11" s="216">
        <v>30.408565118062842</v>
      </c>
      <c r="G11" s="216">
        <v>28.010798681213203</v>
      </c>
      <c r="H11" s="214">
        <v>2.39776643684964</v>
      </c>
      <c r="I11" s="215">
        <v>68.53400678168786</v>
      </c>
      <c r="J11" s="216">
        <v>62.73404297166953</v>
      </c>
      <c r="K11" s="214">
        <f t="shared" si="0"/>
        <v>5.799963810018333</v>
      </c>
      <c r="L11" s="216">
        <v>48.25253186812766</v>
      </c>
      <c r="M11" s="216">
        <v>44.45915857643632</v>
      </c>
      <c r="N11" s="214">
        <f t="shared" si="1"/>
        <v>3.7933732916913385</v>
      </c>
      <c r="O11" s="215">
        <v>37.17907659025786</v>
      </c>
      <c r="P11" s="216">
        <v>38.64848461698033</v>
      </c>
      <c r="Q11" s="214">
        <f t="shared" si="2"/>
        <v>-1.4694080267224763</v>
      </c>
      <c r="R11" s="215">
        <v>42.64110493374537</v>
      </c>
      <c r="S11" s="216">
        <v>34.11763188949697</v>
      </c>
      <c r="T11" s="214">
        <f t="shared" si="3"/>
        <v>8.523473044248398</v>
      </c>
      <c r="U11" s="216">
        <v>41.55525852457392</v>
      </c>
      <c r="V11" s="216">
        <v>45.33243363079479</v>
      </c>
      <c r="W11" s="214">
        <f t="shared" si="4"/>
        <v>-3.7771751062208665</v>
      </c>
      <c r="X11" s="216">
        <v>54.416135587449865</v>
      </c>
      <c r="Y11" s="216">
        <v>42.771368180641396</v>
      </c>
      <c r="Z11" s="214">
        <f t="shared" si="5"/>
        <v>11.64476740680847</v>
      </c>
    </row>
    <row r="12" spans="1:26" ht="15">
      <c r="A12" s="35"/>
      <c r="B12" s="277">
        <v>2008</v>
      </c>
      <c r="C12" s="215">
        <v>35.911012121395714</v>
      </c>
      <c r="D12" s="216">
        <v>32.90484128795171</v>
      </c>
      <c r="E12" s="214">
        <v>3.0061708334440027</v>
      </c>
      <c r="F12" s="216">
        <v>30.835316002551387</v>
      </c>
      <c r="G12" s="216">
        <v>28.339593576806696</v>
      </c>
      <c r="H12" s="214">
        <v>2.4957224257446917</v>
      </c>
      <c r="I12" s="215">
        <v>70.02139846536255</v>
      </c>
      <c r="J12" s="216">
        <v>63.706989925189426</v>
      </c>
      <c r="K12" s="214">
        <f t="shared" si="0"/>
        <v>6.314408540173126</v>
      </c>
      <c r="L12" s="216">
        <v>48.57785410076101</v>
      </c>
      <c r="M12" s="216">
        <v>44.85727665585525</v>
      </c>
      <c r="N12" s="214">
        <f t="shared" si="1"/>
        <v>3.720577444905757</v>
      </c>
      <c r="O12" s="215">
        <v>37.89071583777648</v>
      </c>
      <c r="P12" s="216">
        <v>39.15278505282178</v>
      </c>
      <c r="Q12" s="214">
        <f t="shared" si="2"/>
        <v>-1.262069215045294</v>
      </c>
      <c r="R12" s="215">
        <v>42.790127850276136</v>
      </c>
      <c r="S12" s="216">
        <v>34.340563827842075</v>
      </c>
      <c r="T12" s="214">
        <f t="shared" si="3"/>
        <v>8.44956402243406</v>
      </c>
      <c r="U12" s="216">
        <v>43.96952073830095</v>
      </c>
      <c r="V12" s="216">
        <v>46.736582923344784</v>
      </c>
      <c r="W12" s="214">
        <f t="shared" si="4"/>
        <v>-2.7670621850438337</v>
      </c>
      <c r="X12" s="216">
        <v>55.91931949771631</v>
      </c>
      <c r="Y12" s="216">
        <v>43.922238149970504</v>
      </c>
      <c r="Z12" s="214">
        <f t="shared" si="5"/>
        <v>11.997081347745805</v>
      </c>
    </row>
    <row r="13" spans="1:26" ht="15">
      <c r="A13" s="35"/>
      <c r="B13" s="277">
        <v>2009</v>
      </c>
      <c r="C13" s="215">
        <v>36.19876223456937</v>
      </c>
      <c r="D13" s="216">
        <v>33.21465487403963</v>
      </c>
      <c r="E13" s="214">
        <v>2.984107360529741</v>
      </c>
      <c r="F13" s="216">
        <v>31.174329264638846</v>
      </c>
      <c r="G13" s="216">
        <v>28.72889442289853</v>
      </c>
      <c r="H13" s="214">
        <v>2.4454348417403153</v>
      </c>
      <c r="I13" s="215">
        <v>63.40804569603337</v>
      </c>
      <c r="J13" s="216">
        <v>58.82420716404289</v>
      </c>
      <c r="K13" s="214">
        <f t="shared" si="0"/>
        <v>4.58383853199048</v>
      </c>
      <c r="L13" s="216">
        <v>48.72048161681894</v>
      </c>
      <c r="M13" s="216">
        <v>45.03634282478273</v>
      </c>
      <c r="N13" s="214">
        <f t="shared" si="1"/>
        <v>3.684138792036208</v>
      </c>
      <c r="O13" s="215">
        <v>38.25691033257578</v>
      </c>
      <c r="P13" s="216">
        <v>39.426031197089344</v>
      </c>
      <c r="Q13" s="214">
        <f t="shared" si="2"/>
        <v>-1.169120864513566</v>
      </c>
      <c r="R13" s="215">
        <v>43.55474116220483</v>
      </c>
      <c r="S13" s="216">
        <v>35.17208948655194</v>
      </c>
      <c r="T13" s="214">
        <f t="shared" si="3"/>
        <v>8.382651675652887</v>
      </c>
      <c r="U13" s="216">
        <v>44.39491880763366</v>
      </c>
      <c r="V13" s="216">
        <v>45.4643405713916</v>
      </c>
      <c r="W13" s="214">
        <f t="shared" si="4"/>
        <v>-1.0694217637579442</v>
      </c>
      <c r="X13" s="216">
        <v>53.77235626283368</v>
      </c>
      <c r="Y13" s="216">
        <v>42.09303559206022</v>
      </c>
      <c r="Z13" s="214">
        <f t="shared" si="5"/>
        <v>11.679320670773464</v>
      </c>
    </row>
    <row r="14" spans="1:26" ht="15">
      <c r="A14" s="35"/>
      <c r="B14" s="277">
        <v>2010</v>
      </c>
      <c r="C14" s="215">
        <v>36.41361779277674</v>
      </c>
      <c r="D14" s="216">
        <v>33.44168545533717</v>
      </c>
      <c r="E14" s="214">
        <v>2.9719323374395685</v>
      </c>
      <c r="F14" s="216">
        <v>31.146253609852618</v>
      </c>
      <c r="G14" s="216">
        <v>28.747873999510624</v>
      </c>
      <c r="H14" s="214">
        <v>2.398379610341994</v>
      </c>
      <c r="I14" s="215">
        <v>66.18990631416837</v>
      </c>
      <c r="J14" s="216">
        <v>60.90187585557838</v>
      </c>
      <c r="K14" s="214">
        <f t="shared" si="0"/>
        <v>5.288030458589986</v>
      </c>
      <c r="L14" s="216">
        <v>49.55175598029528</v>
      </c>
      <c r="M14" s="216">
        <v>45.792685345957636</v>
      </c>
      <c r="N14" s="214">
        <f t="shared" si="1"/>
        <v>3.7590706343376468</v>
      </c>
      <c r="O14" s="215">
        <v>38.95853951675479</v>
      </c>
      <c r="P14" s="216">
        <v>39.86845250394451</v>
      </c>
      <c r="Q14" s="214">
        <f t="shared" si="2"/>
        <v>-0.9099129871897205</v>
      </c>
      <c r="R14" s="215">
        <v>43.618973338432326</v>
      </c>
      <c r="S14" s="216">
        <v>35.49042832100407</v>
      </c>
      <c r="T14" s="214">
        <f t="shared" si="3"/>
        <v>8.128545017428259</v>
      </c>
      <c r="U14" s="216">
        <v>44.64354909324108</v>
      </c>
      <c r="V14" s="216">
        <v>46.05122987463849</v>
      </c>
      <c r="W14" s="214">
        <f t="shared" si="4"/>
        <v>-1.40768078139741</v>
      </c>
      <c r="X14" s="216">
        <v>56.020860007247244</v>
      </c>
      <c r="Y14" s="216">
        <v>43.13029753996055</v>
      </c>
      <c r="Z14" s="214">
        <f t="shared" si="5"/>
        <v>12.890562467286692</v>
      </c>
    </row>
    <row r="15" spans="1:26" ht="15">
      <c r="A15" s="35"/>
      <c r="B15" s="277">
        <v>2011</v>
      </c>
      <c r="C15" s="215">
        <v>36.73549332138424</v>
      </c>
      <c r="D15" s="216">
        <v>33.795114444463195</v>
      </c>
      <c r="E15" s="214">
        <v>2.940378876921045</v>
      </c>
      <c r="F15" s="216">
        <v>31.619128397985147</v>
      </c>
      <c r="G15" s="216">
        <v>29.247231740373394</v>
      </c>
      <c r="H15" s="214">
        <v>2.371896657611753</v>
      </c>
      <c r="I15" s="215">
        <v>69.37785153722822</v>
      </c>
      <c r="J15" s="216">
        <v>62.583959194771836</v>
      </c>
      <c r="K15" s="214">
        <f t="shared" si="0"/>
        <v>6.793892342456388</v>
      </c>
      <c r="L15" s="216">
        <v>49.93354615916013</v>
      </c>
      <c r="M15" s="216">
        <v>46.102916295143174</v>
      </c>
      <c r="N15" s="214">
        <f t="shared" si="1"/>
        <v>3.830629864016956</v>
      </c>
      <c r="O15" s="215">
        <v>39.03487844151615</v>
      </c>
      <c r="P15" s="216">
        <v>39.889027765378074</v>
      </c>
      <c r="Q15" s="214">
        <f t="shared" si="2"/>
        <v>-0.8541493238619253</v>
      </c>
      <c r="R15" s="215">
        <v>43.93704422382067</v>
      </c>
      <c r="S15" s="216">
        <v>36.02385853406639</v>
      </c>
      <c r="T15" s="214">
        <f t="shared" si="3"/>
        <v>7.913185689754279</v>
      </c>
      <c r="U15" s="216">
        <v>45.39403786474219</v>
      </c>
      <c r="V15" s="216">
        <v>47.703195709814395</v>
      </c>
      <c r="W15" s="214">
        <f t="shared" si="4"/>
        <v>-2.309157845072207</v>
      </c>
      <c r="X15" s="216">
        <v>57.12011298742427</v>
      </c>
      <c r="Y15" s="216">
        <v>45.51076240971733</v>
      </c>
      <c r="Z15" s="214">
        <f t="shared" si="5"/>
        <v>11.609350577706941</v>
      </c>
    </row>
    <row r="16" spans="1:26" ht="15">
      <c r="A16" s="35"/>
      <c r="B16" s="277">
        <v>2012</v>
      </c>
      <c r="C16" s="215">
        <v>36.92100697409675</v>
      </c>
      <c r="D16" s="216">
        <v>33.9510394739913</v>
      </c>
      <c r="E16" s="214">
        <v>2.9699675001054473</v>
      </c>
      <c r="F16" s="216">
        <v>31.976907949884573</v>
      </c>
      <c r="G16" s="216">
        <v>29.552901299459045</v>
      </c>
      <c r="H16" s="214">
        <v>2.424006650425529</v>
      </c>
      <c r="I16" s="215">
        <v>71.67992035343165</v>
      </c>
      <c r="J16" s="216">
        <v>66.0077572438969</v>
      </c>
      <c r="K16" s="214">
        <v>5.6721631095347504</v>
      </c>
      <c r="L16" s="216">
        <v>50.33643207029956</v>
      </c>
      <c r="M16" s="216">
        <v>46.49459236029297</v>
      </c>
      <c r="N16" s="214">
        <v>3.841839710006589</v>
      </c>
      <c r="O16" s="215">
        <v>39.40031585331731</v>
      </c>
      <c r="P16" s="216">
        <v>40.347165024619336</v>
      </c>
      <c r="Q16" s="214">
        <v>-0.9468491713020271</v>
      </c>
      <c r="R16" s="215">
        <v>44.51190490370483</v>
      </c>
      <c r="S16" s="216">
        <v>36.300853032135144</v>
      </c>
      <c r="T16" s="214">
        <v>8.211051871569687</v>
      </c>
      <c r="U16" s="216">
        <v>46.14417766211939</v>
      </c>
      <c r="V16" s="216">
        <v>47.899668611625025</v>
      </c>
      <c r="W16" s="214">
        <v>-1.755490949505635</v>
      </c>
      <c r="X16" s="216">
        <v>52.78260256874823</v>
      </c>
      <c r="Y16" s="216">
        <v>42.13485424970812</v>
      </c>
      <c r="Z16" s="214">
        <v>10.647748319040112</v>
      </c>
    </row>
    <row r="17" spans="1:26" ht="15">
      <c r="A17" s="35"/>
      <c r="B17" s="277">
        <v>2013</v>
      </c>
      <c r="C17" s="215">
        <v>37.2766314374688</v>
      </c>
      <c r="D17" s="216">
        <v>34.261201065500934</v>
      </c>
      <c r="E17" s="214">
        <v>3.0154303719678666</v>
      </c>
      <c r="F17" s="216">
        <v>32.20469789732815</v>
      </c>
      <c r="G17" s="216">
        <v>29.77029816459437</v>
      </c>
      <c r="H17" s="214">
        <v>2.434399732733784</v>
      </c>
      <c r="I17" s="215">
        <v>69.0897135034712</v>
      </c>
      <c r="J17" s="216">
        <v>62.95120758775791</v>
      </c>
      <c r="K17" s="214">
        <v>6.138505915713296</v>
      </c>
      <c r="L17" s="216">
        <v>50.826062249066304</v>
      </c>
      <c r="M17" s="216">
        <v>47.05182496325253</v>
      </c>
      <c r="N17" s="214">
        <v>3.7742372858137756</v>
      </c>
      <c r="O17" s="215">
        <v>40.221612816149936</v>
      </c>
      <c r="P17" s="216">
        <v>40.75804870384077</v>
      </c>
      <c r="Q17" s="214">
        <v>-0.5364358876908355</v>
      </c>
      <c r="R17" s="215">
        <v>44.975372293239424</v>
      </c>
      <c r="S17" s="216">
        <v>36.64034856177122</v>
      </c>
      <c r="T17" s="214">
        <v>8.335023731468205</v>
      </c>
      <c r="U17" s="216">
        <v>45.50156181942629</v>
      </c>
      <c r="V17" s="216">
        <v>47.61355858378446</v>
      </c>
      <c r="W17" s="214">
        <v>-2.1119967643581674</v>
      </c>
      <c r="X17" s="216">
        <v>55.73326057925649</v>
      </c>
      <c r="Y17" s="216">
        <v>44.46750238126009</v>
      </c>
      <c r="Z17" s="214">
        <v>11.265758197996398</v>
      </c>
    </row>
    <row r="18" spans="1:26" ht="15">
      <c r="A18" s="35"/>
      <c r="B18" s="277">
        <v>2014</v>
      </c>
      <c r="C18" s="215">
        <v>37.4973</v>
      </c>
      <c r="D18" s="216">
        <v>34.5459</v>
      </c>
      <c r="E18" s="214">
        <v>2.9513999999999996</v>
      </c>
      <c r="F18" s="216">
        <v>32.5519</v>
      </c>
      <c r="G18" s="216">
        <v>30.1894</v>
      </c>
      <c r="H18" s="214">
        <v>2.3625000000000043</v>
      </c>
      <c r="I18" s="215">
        <v>71.715537303217</v>
      </c>
      <c r="J18" s="216">
        <v>63.66811772758385</v>
      </c>
      <c r="K18" s="214">
        <v>8.047419575633157</v>
      </c>
      <c r="L18" s="216">
        <v>51.349092672656774</v>
      </c>
      <c r="M18" s="216">
        <v>47.54088782312889</v>
      </c>
      <c r="N18" s="214">
        <v>3.8082048495278826</v>
      </c>
      <c r="O18" s="215">
        <v>40.69621684088474</v>
      </c>
      <c r="P18" s="216">
        <v>41.164576976415624</v>
      </c>
      <c r="Q18" s="214">
        <v>-0.4683601355308866</v>
      </c>
      <c r="R18" s="215">
        <v>45.329355519164956</v>
      </c>
      <c r="S18" s="216">
        <v>37.247389337770116</v>
      </c>
      <c r="T18" s="214">
        <v>8.08196618139484</v>
      </c>
      <c r="U18" s="216">
        <v>45.508960238939686</v>
      </c>
      <c r="V18" s="216">
        <v>46.58583784456475</v>
      </c>
      <c r="W18" s="214">
        <v>-1.0768776056250644</v>
      </c>
      <c r="X18" s="216">
        <v>57.6694522706652</v>
      </c>
      <c r="Y18" s="216">
        <v>45.753370580838244</v>
      </c>
      <c r="Z18" s="214">
        <v>11.916081689826953</v>
      </c>
    </row>
    <row r="19" spans="1:26" ht="15">
      <c r="A19" s="170"/>
      <c r="B19" s="278">
        <v>2015</v>
      </c>
      <c r="C19" s="217">
        <v>37.74018577755598</v>
      </c>
      <c r="D19" s="218">
        <v>34.794463947988056</v>
      </c>
      <c r="E19" s="219">
        <v>2.9457218295679226</v>
      </c>
      <c r="F19" s="218">
        <v>32.7445822835416</v>
      </c>
      <c r="G19" s="218">
        <v>30.400373001237597</v>
      </c>
      <c r="H19" s="219">
        <v>2.344209282304</v>
      </c>
      <c r="I19" s="217">
        <v>72.43361312247079</v>
      </c>
      <c r="J19" s="218">
        <v>66.33106379912823</v>
      </c>
      <c r="K19" s="219">
        <v>6.102549323342558</v>
      </c>
      <c r="L19" s="218">
        <v>51.79497865928298</v>
      </c>
      <c r="M19" s="218">
        <v>47.892668876657474</v>
      </c>
      <c r="N19" s="219">
        <v>3.902309782625508</v>
      </c>
      <c r="O19" s="217">
        <v>41.14299712854672</v>
      </c>
      <c r="P19" s="218">
        <v>41.46024125364929</v>
      </c>
      <c r="Q19" s="219">
        <v>-0.31724412510257594</v>
      </c>
      <c r="R19" s="217">
        <v>45.89016530944145</v>
      </c>
      <c r="S19" s="218">
        <v>37.90570703680302</v>
      </c>
      <c r="T19" s="219">
        <v>7.9844582726384274</v>
      </c>
      <c r="U19" s="218">
        <v>44.91854893908281</v>
      </c>
      <c r="V19" s="218">
        <v>47.62443075519051</v>
      </c>
      <c r="W19" s="219">
        <v>-2.7058818161076985</v>
      </c>
      <c r="X19" s="218">
        <v>57.794545076757636</v>
      </c>
      <c r="Y19" s="218">
        <v>45.12973623741076</v>
      </c>
      <c r="Z19" s="219">
        <v>12.664808839346875</v>
      </c>
    </row>
    <row r="20" spans="1:26" ht="15">
      <c r="A20" s="172" t="s">
        <v>20</v>
      </c>
      <c r="B20" s="169">
        <v>2000</v>
      </c>
      <c r="C20" s="202">
        <v>33.688582811071576</v>
      </c>
      <c r="D20" s="203">
        <v>30.557271453223578</v>
      </c>
      <c r="E20" s="204">
        <v>3.1313113578479985</v>
      </c>
      <c r="F20" s="203">
        <v>29.39597923885533</v>
      </c>
      <c r="G20" s="203">
        <v>26.856203654673255</v>
      </c>
      <c r="H20" s="204">
        <v>2.539775584182074</v>
      </c>
      <c r="I20" s="202">
        <v>70.74186630161991</v>
      </c>
      <c r="J20" s="203">
        <v>62.757015742642025</v>
      </c>
      <c r="K20" s="204">
        <v>7.984850558977882</v>
      </c>
      <c r="L20" s="203">
        <v>47.866552078410685</v>
      </c>
      <c r="M20" s="203">
        <v>43.176145290102035</v>
      </c>
      <c r="N20" s="203">
        <v>4.69040678830865</v>
      </c>
      <c r="O20" s="202">
        <v>34.02341692074752</v>
      </c>
      <c r="P20" s="203">
        <v>35.16243673905376</v>
      </c>
      <c r="Q20" s="204">
        <v>-1.139019818306238</v>
      </c>
      <c r="R20" s="202">
        <v>41.47412031555226</v>
      </c>
      <c r="S20" s="203">
        <v>32.73172809344665</v>
      </c>
      <c r="T20" s="204">
        <v>8.742392222105615</v>
      </c>
      <c r="U20" s="203">
        <v>41.1835337831231</v>
      </c>
      <c r="V20" s="203">
        <v>43.99309018610867</v>
      </c>
      <c r="W20" s="204">
        <v>-2.8095564029855638</v>
      </c>
      <c r="X20" s="203">
        <v>56.11023997676975</v>
      </c>
      <c r="Y20" s="203">
        <v>44.127641922303106</v>
      </c>
      <c r="Z20" s="204">
        <v>11.982598054466642</v>
      </c>
    </row>
    <row r="21" spans="1:26" ht="15">
      <c r="A21" s="35"/>
      <c r="B21" s="270">
        <v>2001</v>
      </c>
      <c r="C21" s="202">
        <v>34.04371144155193</v>
      </c>
      <c r="D21" s="203">
        <v>30.936796731805455</v>
      </c>
      <c r="E21" s="204">
        <v>3.106914709746473</v>
      </c>
      <c r="F21" s="203">
        <v>29.590974121202365</v>
      </c>
      <c r="G21" s="203">
        <v>27.155845716398748</v>
      </c>
      <c r="H21" s="204">
        <v>2.435128404803617</v>
      </c>
      <c r="I21" s="202">
        <v>78.23545516769335</v>
      </c>
      <c r="J21" s="203">
        <v>69.25564681724846</v>
      </c>
      <c r="K21" s="204">
        <v>8.979808350444884</v>
      </c>
      <c r="L21" s="203">
        <v>47.23586290138583</v>
      </c>
      <c r="M21" s="203">
        <v>42.5379376329366</v>
      </c>
      <c r="N21" s="203">
        <v>4.697925268449232</v>
      </c>
      <c r="O21" s="202">
        <v>34.09201932857212</v>
      </c>
      <c r="P21" s="203">
        <v>35.696350804857225</v>
      </c>
      <c r="Q21" s="204">
        <v>-1.604331476285104</v>
      </c>
      <c r="R21" s="202">
        <v>41.85695457789042</v>
      </c>
      <c r="S21" s="203">
        <v>33.0977301081063</v>
      </c>
      <c r="T21" s="204">
        <v>8.759224469784122</v>
      </c>
      <c r="U21" s="203">
        <v>41.86261464750171</v>
      </c>
      <c r="V21" s="203">
        <v>43.641670088980156</v>
      </c>
      <c r="W21" s="204">
        <v>-1.779055441478448</v>
      </c>
      <c r="X21" s="203">
        <v>53.464554610345175</v>
      </c>
      <c r="Y21" s="203">
        <v>42.16700889801506</v>
      </c>
      <c r="Z21" s="204">
        <v>11.297545712330113</v>
      </c>
    </row>
    <row r="22" spans="1:26" ht="15">
      <c r="A22" s="35"/>
      <c r="B22" s="270">
        <v>2002</v>
      </c>
      <c r="C22" s="202">
        <v>33.91251906737827</v>
      </c>
      <c r="D22" s="203">
        <v>30.68267416104957</v>
      </c>
      <c r="E22" s="204">
        <v>3.229844906328701</v>
      </c>
      <c r="F22" s="203">
        <v>29.829498455241453</v>
      </c>
      <c r="G22" s="203">
        <v>27.197103170314573</v>
      </c>
      <c r="H22" s="204">
        <v>2.6323952849268792</v>
      </c>
      <c r="I22" s="202">
        <v>76.5467488021903</v>
      </c>
      <c r="J22" s="203">
        <v>67.07268993839837</v>
      </c>
      <c r="K22" s="204">
        <v>9.474058863791925</v>
      </c>
      <c r="L22" s="203">
        <v>47.52821264621693</v>
      </c>
      <c r="M22" s="203">
        <v>42.78443955773677</v>
      </c>
      <c r="N22" s="203">
        <v>4.743773088480161</v>
      </c>
      <c r="O22" s="202">
        <v>34.057034972144116</v>
      </c>
      <c r="P22" s="203">
        <v>35.62205422181702</v>
      </c>
      <c r="Q22" s="204">
        <v>-1.5650192496729005</v>
      </c>
      <c r="R22" s="202">
        <v>41.87973047165037</v>
      </c>
      <c r="S22" s="203">
        <v>33.00406807864311</v>
      </c>
      <c r="T22" s="204">
        <v>8.87566239300726</v>
      </c>
      <c r="U22" s="203">
        <v>38.05622034978404</v>
      </c>
      <c r="V22" s="203">
        <v>37.49557459463288</v>
      </c>
      <c r="W22" s="204">
        <v>0.5606457551511639</v>
      </c>
      <c r="X22" s="203">
        <v>63.73880903490761</v>
      </c>
      <c r="Y22" s="203">
        <v>46.318959616700894</v>
      </c>
      <c r="Z22" s="204">
        <v>17.419849418206717</v>
      </c>
    </row>
    <row r="23" spans="1:26" ht="15">
      <c r="A23" s="35"/>
      <c r="B23" s="270">
        <v>2003</v>
      </c>
      <c r="C23" s="202">
        <v>34.20084642552201</v>
      </c>
      <c r="D23" s="203">
        <v>31.080827272959578</v>
      </c>
      <c r="E23" s="204">
        <v>3.1200191525624312</v>
      </c>
      <c r="F23" s="203">
        <v>30.09346167965419</v>
      </c>
      <c r="G23" s="203">
        <v>27.473695105799713</v>
      </c>
      <c r="H23" s="204">
        <v>2.619766573854477</v>
      </c>
      <c r="I23" s="202">
        <v>72.94147843942504</v>
      </c>
      <c r="J23" s="203">
        <v>67.18360711841204</v>
      </c>
      <c r="K23" s="204">
        <v>5.757871321012999</v>
      </c>
      <c r="L23" s="203">
        <v>47.313343079180804</v>
      </c>
      <c r="M23" s="203">
        <v>43.04512524540664</v>
      </c>
      <c r="N23" s="203">
        <v>4.268217833774166</v>
      </c>
      <c r="O23" s="202">
        <v>33.76040505714684</v>
      </c>
      <c r="P23" s="203">
        <v>35.43077186741224</v>
      </c>
      <c r="Q23" s="204">
        <v>-1.6703668102653992</v>
      </c>
      <c r="R23" s="202">
        <v>41.86230603280228</v>
      </c>
      <c r="S23" s="203">
        <v>32.91694824942172</v>
      </c>
      <c r="T23" s="204">
        <v>8.945357783380558</v>
      </c>
      <c r="U23" s="203">
        <v>37.810425222450384</v>
      </c>
      <c r="V23" s="203">
        <v>41.59683008213553</v>
      </c>
      <c r="W23" s="204">
        <v>-3.786404859685149</v>
      </c>
      <c r="X23" s="203">
        <v>59.22464065708418</v>
      </c>
      <c r="Y23" s="203">
        <v>43.353757700205335</v>
      </c>
      <c r="Z23" s="204">
        <v>15.870882956878845</v>
      </c>
    </row>
    <row r="24" spans="1:26" ht="15">
      <c r="A24" s="35"/>
      <c r="B24" s="270">
        <v>2004</v>
      </c>
      <c r="C24" s="202">
        <v>34.39991523590339</v>
      </c>
      <c r="D24" s="203">
        <v>31.35836938391718</v>
      </c>
      <c r="E24" s="204">
        <v>3.041545851986214</v>
      </c>
      <c r="F24" s="203">
        <v>30.30953788251126</v>
      </c>
      <c r="G24" s="203">
        <v>27.86437276143357</v>
      </c>
      <c r="H24" s="204">
        <v>2.4451651210776895</v>
      </c>
      <c r="I24" s="202">
        <v>72.97076366480883</v>
      </c>
      <c r="J24" s="203">
        <v>62.0289429940354</v>
      </c>
      <c r="K24" s="204">
        <v>10.941820670773431</v>
      </c>
      <c r="L24" s="203">
        <v>47.86960147508694</v>
      </c>
      <c r="M24" s="203">
        <v>43.79377418318461</v>
      </c>
      <c r="N24" s="203">
        <v>4.075827291902328</v>
      </c>
      <c r="O24" s="202">
        <v>34.11872177547333</v>
      </c>
      <c r="P24" s="203">
        <v>35.1901764307756</v>
      </c>
      <c r="Q24" s="204">
        <v>-1.0714546553022686</v>
      </c>
      <c r="R24" s="202">
        <v>41.98870740572</v>
      </c>
      <c r="S24" s="203">
        <v>32.74544020937488</v>
      </c>
      <c r="T24" s="204">
        <v>9.243267196345123</v>
      </c>
      <c r="U24" s="203">
        <v>38.365917905958966</v>
      </c>
      <c r="V24" s="203">
        <v>40.82351233069919</v>
      </c>
      <c r="W24" s="204">
        <v>-2.457594424740222</v>
      </c>
      <c r="X24" s="203">
        <v>55.22857451637306</v>
      </c>
      <c r="Y24" s="203">
        <v>43.91260492092654</v>
      </c>
      <c r="Z24" s="204">
        <v>11.315969595446518</v>
      </c>
    </row>
    <row r="25" spans="1:26" ht="15">
      <c r="A25" s="35"/>
      <c r="B25" s="270">
        <v>2005</v>
      </c>
      <c r="C25" s="202">
        <v>34.741576833355914</v>
      </c>
      <c r="D25" s="203">
        <v>31.788182719941513</v>
      </c>
      <c r="E25" s="204">
        <v>2.953394113414401</v>
      </c>
      <c r="F25" s="203">
        <v>30.587395212576055</v>
      </c>
      <c r="G25" s="203">
        <v>28.034358485156012</v>
      </c>
      <c r="H25" s="204">
        <v>2.553036727420043</v>
      </c>
      <c r="I25" s="202">
        <v>70.2135523613963</v>
      </c>
      <c r="J25" s="203">
        <v>59.18193018480493</v>
      </c>
      <c r="K25" s="204">
        <v>11.031622176591362</v>
      </c>
      <c r="L25" s="203">
        <v>47.63025893250879</v>
      </c>
      <c r="M25" s="203">
        <v>43.90545216471474</v>
      </c>
      <c r="N25" s="203">
        <v>3.7248067677940497</v>
      </c>
      <c r="O25" s="202">
        <v>35.037364668735115</v>
      </c>
      <c r="P25" s="203">
        <v>36.0623660426565</v>
      </c>
      <c r="Q25" s="204">
        <v>-1.0250013739213841</v>
      </c>
      <c r="R25" s="202">
        <v>41.96244649442722</v>
      </c>
      <c r="S25" s="203">
        <v>33.646634498055036</v>
      </c>
      <c r="T25" s="204">
        <v>8.315811996372183</v>
      </c>
      <c r="U25" s="203">
        <v>42.5792744695414</v>
      </c>
      <c r="V25" s="203">
        <v>41.859548254620115</v>
      </c>
      <c r="W25" s="204">
        <v>0.7197262149212875</v>
      </c>
      <c r="X25" s="203">
        <v>58.17129422968188</v>
      </c>
      <c r="Y25" s="203">
        <v>44.44531738237658</v>
      </c>
      <c r="Z25" s="204">
        <v>13.725976847305297</v>
      </c>
    </row>
    <row r="26" spans="1:26" ht="15">
      <c r="A26" s="35"/>
      <c r="B26" s="270">
        <v>2006</v>
      </c>
      <c r="C26" s="202">
        <v>35.2919063245632</v>
      </c>
      <c r="D26" s="203">
        <v>32.09107844454241</v>
      </c>
      <c r="E26" s="204">
        <v>3.200827880020789</v>
      </c>
      <c r="F26" s="203">
        <v>30.99242357290339</v>
      </c>
      <c r="G26" s="203">
        <v>28.3373334479184</v>
      </c>
      <c r="H26" s="204">
        <v>2.6550901249849908</v>
      </c>
      <c r="I26" s="202">
        <v>73.06867442391056</v>
      </c>
      <c r="J26" s="203">
        <v>64.96007300935432</v>
      </c>
      <c r="K26" s="204">
        <v>8.108601414556247</v>
      </c>
      <c r="L26" s="203">
        <v>48.60225083903931</v>
      </c>
      <c r="M26" s="203">
        <v>44.20479683671363</v>
      </c>
      <c r="N26" s="203">
        <v>4.397454002325674</v>
      </c>
      <c r="O26" s="202">
        <v>35.4463527760102</v>
      </c>
      <c r="P26" s="203">
        <v>36.59755780210932</v>
      </c>
      <c r="Q26" s="204">
        <v>-1.1512050260991202</v>
      </c>
      <c r="R26" s="202">
        <v>42.12386273120634</v>
      </c>
      <c r="S26" s="203">
        <v>33.68571154100174</v>
      </c>
      <c r="T26" s="204">
        <v>8.4381511902046</v>
      </c>
      <c r="U26" s="203">
        <v>38.93104782311102</v>
      </c>
      <c r="V26" s="203">
        <v>43.577299645864954</v>
      </c>
      <c r="W26" s="204">
        <v>-4.646251822753932</v>
      </c>
      <c r="X26" s="203">
        <v>53.347910538875645</v>
      </c>
      <c r="Y26" s="203">
        <v>40.672401354126194</v>
      </c>
      <c r="Z26" s="204">
        <v>12.675509184749451</v>
      </c>
    </row>
    <row r="27" spans="1:26" ht="15">
      <c r="A27" s="35"/>
      <c r="B27" s="270">
        <v>2007</v>
      </c>
      <c r="C27" s="202">
        <v>34.88656636204765</v>
      </c>
      <c r="D27" s="203">
        <v>31.586778708572176</v>
      </c>
      <c r="E27" s="204">
        <v>3.2997876534754766</v>
      </c>
      <c r="F27" s="203">
        <v>31.132595515037124</v>
      </c>
      <c r="G27" s="203">
        <v>28.32967594987553</v>
      </c>
      <c r="H27" s="204">
        <v>2.802919565161595</v>
      </c>
      <c r="I27" s="202">
        <v>73.94636301412481</v>
      </c>
      <c r="J27" s="203">
        <v>63.31976852716073</v>
      </c>
      <c r="K27" s="204">
        <v>10.62659448696408</v>
      </c>
      <c r="L27" s="203">
        <v>47.61294930250358</v>
      </c>
      <c r="M27" s="203">
        <v>42.73564038421372</v>
      </c>
      <c r="N27" s="203">
        <v>4.877308918289863</v>
      </c>
      <c r="O27" s="202">
        <v>35.24063587844278</v>
      </c>
      <c r="P27" s="203">
        <v>36.0103015835023</v>
      </c>
      <c r="Q27" s="204">
        <v>-0.7696657050595164</v>
      </c>
      <c r="R27" s="202">
        <v>42.36238176525398</v>
      </c>
      <c r="S27" s="203">
        <v>33.84366624609317</v>
      </c>
      <c r="T27" s="204">
        <v>8.518715519160807</v>
      </c>
      <c r="U27" s="203">
        <v>40.02106039067025</v>
      </c>
      <c r="V27" s="203">
        <v>42.38508924340546</v>
      </c>
      <c r="W27" s="204">
        <v>-2.36402885273521</v>
      </c>
      <c r="X27" s="203">
        <v>55.25980248362179</v>
      </c>
      <c r="Y27" s="203">
        <v>41.29832795541215</v>
      </c>
      <c r="Z27" s="204">
        <v>13.961474528209642</v>
      </c>
    </row>
    <row r="28" spans="1:26" ht="15">
      <c r="A28" s="35"/>
      <c r="B28" s="270">
        <v>2008</v>
      </c>
      <c r="C28" s="202">
        <v>34.7380249637329</v>
      </c>
      <c r="D28" s="203">
        <v>31.4335804587282</v>
      </c>
      <c r="E28" s="204">
        <v>3.304444505004696</v>
      </c>
      <c r="F28" s="203">
        <v>30.932194839718665</v>
      </c>
      <c r="G28" s="203">
        <v>28.15193733310478</v>
      </c>
      <c r="H28" s="204">
        <v>2.7802575066138857</v>
      </c>
      <c r="I28" s="202">
        <v>69.9438740588638</v>
      </c>
      <c r="J28" s="203">
        <v>62.19164955509925</v>
      </c>
      <c r="K28" s="204">
        <v>7.752224503764552</v>
      </c>
      <c r="L28" s="203">
        <v>47.69814887448185</v>
      </c>
      <c r="M28" s="203">
        <v>43.08383514446773</v>
      </c>
      <c r="N28" s="203">
        <v>4.614313730014125</v>
      </c>
      <c r="O28" s="202">
        <v>35.39501711156749</v>
      </c>
      <c r="P28" s="203">
        <v>35.514993018480524</v>
      </c>
      <c r="Q28" s="204">
        <v>-0.11997590691303373</v>
      </c>
      <c r="R28" s="202">
        <v>42.66164117928693</v>
      </c>
      <c r="S28" s="203">
        <v>34.40917157160173</v>
      </c>
      <c r="T28" s="204">
        <v>8.2524696076852</v>
      </c>
      <c r="U28" s="203">
        <v>38.102340862423006</v>
      </c>
      <c r="V28" s="203">
        <v>39.58439425051334</v>
      </c>
      <c r="W28" s="204">
        <v>-1.4820533880903355</v>
      </c>
      <c r="X28" s="203">
        <v>56.783920391723264</v>
      </c>
      <c r="Y28" s="203">
        <v>43.9786237034697</v>
      </c>
      <c r="Z28" s="204">
        <v>12.805296688253563</v>
      </c>
    </row>
    <row r="29" spans="1:26" ht="15">
      <c r="A29" s="35"/>
      <c r="B29" s="270">
        <v>2009</v>
      </c>
      <c r="C29" s="202">
        <v>35.3954184200118</v>
      </c>
      <c r="D29" s="203">
        <v>32.17800795704763</v>
      </c>
      <c r="E29" s="204">
        <v>3.2174104629641676</v>
      </c>
      <c r="F29" s="203">
        <v>31.09878893055211</v>
      </c>
      <c r="G29" s="203">
        <v>28.498554465216234</v>
      </c>
      <c r="H29" s="204">
        <v>2.600234465335877</v>
      </c>
      <c r="I29" s="202">
        <v>68.46482622252644</v>
      </c>
      <c r="J29" s="203">
        <v>62.01901285268842</v>
      </c>
      <c r="K29" s="204">
        <v>6.445813369838021</v>
      </c>
      <c r="L29" s="203">
        <v>47.93579359647122</v>
      </c>
      <c r="M29" s="203">
        <v>43.34544859467856</v>
      </c>
      <c r="N29" s="203">
        <v>4.590345001792663</v>
      </c>
      <c r="O29" s="202">
        <v>35.72736847209206</v>
      </c>
      <c r="P29" s="203">
        <v>36.376159047931566</v>
      </c>
      <c r="Q29" s="204">
        <v>-0.6487905758395058</v>
      </c>
      <c r="R29" s="202">
        <v>42.6890060200381</v>
      </c>
      <c r="S29" s="203">
        <v>34.47916161403846</v>
      </c>
      <c r="T29" s="204">
        <v>8.20984440599964</v>
      </c>
      <c r="U29" s="203">
        <v>44.24581138588817</v>
      </c>
      <c r="V29" s="203">
        <v>43.1559086986281</v>
      </c>
      <c r="W29" s="204">
        <v>1.0899026872600643</v>
      </c>
      <c r="X29" s="203">
        <v>55.23296948737346</v>
      </c>
      <c r="Y29" s="203">
        <v>44.12032133722396</v>
      </c>
      <c r="Z29" s="204">
        <v>11.112648150149496</v>
      </c>
    </row>
    <row r="30" spans="1:26" ht="15">
      <c r="A30" s="35"/>
      <c r="B30" s="270">
        <v>2010</v>
      </c>
      <c r="C30" s="202">
        <v>35.53177774449692</v>
      </c>
      <c r="D30" s="203">
        <v>32.15885143189837</v>
      </c>
      <c r="E30" s="204">
        <v>3.372926312598551</v>
      </c>
      <c r="F30" s="203">
        <v>31.497348099774374</v>
      </c>
      <c r="G30" s="203">
        <v>28.712761077636003</v>
      </c>
      <c r="H30" s="204">
        <v>2.7845870221383713</v>
      </c>
      <c r="I30" s="202">
        <v>69.42813141683777</v>
      </c>
      <c r="J30" s="203">
        <v>64.33196440793976</v>
      </c>
      <c r="K30" s="204">
        <v>5.096167008898007</v>
      </c>
      <c r="L30" s="203">
        <v>49.27142451711988</v>
      </c>
      <c r="M30" s="203">
        <v>44.45152835511927</v>
      </c>
      <c r="N30" s="203">
        <v>4.81989616200061</v>
      </c>
      <c r="O30" s="202">
        <v>36.53494146042723</v>
      </c>
      <c r="P30" s="203">
        <v>36.27174033646747</v>
      </c>
      <c r="Q30" s="204">
        <v>0.26320112395976025</v>
      </c>
      <c r="R30" s="202">
        <v>42.15633868695645</v>
      </c>
      <c r="S30" s="203">
        <v>34.32595649889792</v>
      </c>
      <c r="T30" s="204">
        <v>7.830382188058529</v>
      </c>
      <c r="U30" s="203">
        <v>44.32197125256673</v>
      </c>
      <c r="V30" s="203">
        <v>44.849463837554175</v>
      </c>
      <c r="W30" s="204">
        <v>-0.5274925849874421</v>
      </c>
      <c r="X30" s="203">
        <v>66.68893451973533</v>
      </c>
      <c r="Y30" s="203">
        <v>50.07985398129135</v>
      </c>
      <c r="Z30" s="204">
        <v>16.609080538443976</v>
      </c>
    </row>
    <row r="31" spans="1:26" ht="15">
      <c r="A31" s="35"/>
      <c r="B31" s="270">
        <v>2011</v>
      </c>
      <c r="C31" s="202">
        <v>35.63791540958784</v>
      </c>
      <c r="D31" s="203">
        <v>32.24585100254026</v>
      </c>
      <c r="E31" s="204">
        <v>3.3920644070475774</v>
      </c>
      <c r="F31" s="203">
        <v>31.588543913765633</v>
      </c>
      <c r="G31" s="203">
        <v>28.896965798145022</v>
      </c>
      <c r="H31" s="204">
        <v>2.6915781156206116</v>
      </c>
      <c r="I31" s="202">
        <v>72.00136892539356</v>
      </c>
      <c r="J31" s="203">
        <v>57.802874743326484</v>
      </c>
      <c r="K31" s="204">
        <v>14.19849418206708</v>
      </c>
      <c r="L31" s="203">
        <v>50.16187454347045</v>
      </c>
      <c r="M31" s="203">
        <v>45.059067185231186</v>
      </c>
      <c r="N31" s="203">
        <v>5.102807358239261</v>
      </c>
      <c r="O31" s="202">
        <v>36.797362926886294</v>
      </c>
      <c r="P31" s="203">
        <v>36.21415427582816</v>
      </c>
      <c r="Q31" s="204">
        <v>0.5832086510581362</v>
      </c>
      <c r="R31" s="202">
        <v>43.318221872476826</v>
      </c>
      <c r="S31" s="203">
        <v>35.401701730010274</v>
      </c>
      <c r="T31" s="204">
        <v>7.916520142466553</v>
      </c>
      <c r="U31" s="203">
        <v>42.40702715035364</v>
      </c>
      <c r="V31" s="203">
        <v>43.49600730093543</v>
      </c>
      <c r="W31" s="204">
        <v>-1.08898015058179</v>
      </c>
      <c r="X31" s="203">
        <v>51.53488746628015</v>
      </c>
      <c r="Y31" s="203">
        <v>41.44413576518904</v>
      </c>
      <c r="Z31" s="204">
        <v>10.090751701091115</v>
      </c>
    </row>
    <row r="32" spans="1:26" ht="15">
      <c r="A32" s="35"/>
      <c r="B32" s="270">
        <v>2012</v>
      </c>
      <c r="C32" s="202">
        <v>35.20754330826917</v>
      </c>
      <c r="D32" s="203">
        <v>31.974584859832824</v>
      </c>
      <c r="E32" s="204">
        <v>3.2329584484363494</v>
      </c>
      <c r="F32" s="203">
        <v>31.76836754553427</v>
      </c>
      <c r="G32" s="203">
        <v>29.07623974125997</v>
      </c>
      <c r="H32" s="204">
        <v>2.6921278042743033</v>
      </c>
      <c r="I32" s="202">
        <v>72.7047227926078</v>
      </c>
      <c r="J32" s="203">
        <v>67.35003422313484</v>
      </c>
      <c r="K32" s="204">
        <v>5.354688569472955</v>
      </c>
      <c r="L32" s="203">
        <v>47.96877409128572</v>
      </c>
      <c r="M32" s="203">
        <v>43.034201520227654</v>
      </c>
      <c r="N32" s="203">
        <v>4.934572571058062</v>
      </c>
      <c r="O32" s="202">
        <v>37.43578937666099</v>
      </c>
      <c r="P32" s="203">
        <v>37.47333070472352</v>
      </c>
      <c r="Q32" s="204">
        <v>-0.037541328062530965</v>
      </c>
      <c r="R32" s="202">
        <v>42.112118256149415</v>
      </c>
      <c r="S32" s="203">
        <v>34.50589365439237</v>
      </c>
      <c r="T32" s="204">
        <v>7.606224601757042</v>
      </c>
      <c r="U32" s="203">
        <v>40.418500048890195</v>
      </c>
      <c r="V32" s="203">
        <v>43.87288549916886</v>
      </c>
      <c r="W32" s="204">
        <v>-3.4543854502786644</v>
      </c>
      <c r="X32" s="203">
        <v>58.05662373218841</v>
      </c>
      <c r="Y32" s="203">
        <v>44.700827577624295</v>
      </c>
      <c r="Z32" s="204">
        <v>13.355796154564118</v>
      </c>
    </row>
    <row r="33" spans="1:26" ht="15">
      <c r="A33" s="35"/>
      <c r="B33" s="270">
        <v>2013</v>
      </c>
      <c r="C33" s="202">
        <v>35.87276421093598</v>
      </c>
      <c r="D33" s="203">
        <v>32.66636313956296</v>
      </c>
      <c r="E33" s="204">
        <v>3.2064010713730227</v>
      </c>
      <c r="F33" s="203">
        <v>31.70586295256996</v>
      </c>
      <c r="G33" s="203">
        <v>29.25051021060558</v>
      </c>
      <c r="H33" s="204">
        <v>2.4553527419643792</v>
      </c>
      <c r="I33" s="202">
        <v>72.20299207978879</v>
      </c>
      <c r="J33" s="203">
        <v>64.8413024347316</v>
      </c>
      <c r="K33" s="204">
        <v>7.361689645057183</v>
      </c>
      <c r="L33" s="203">
        <v>49.76925900031743</v>
      </c>
      <c r="M33" s="203">
        <v>44.980899270212305</v>
      </c>
      <c r="N33" s="203">
        <v>4.788359730105128</v>
      </c>
      <c r="O33" s="202">
        <v>38.41897249273185</v>
      </c>
      <c r="P33" s="203">
        <v>37.80302213999631</v>
      </c>
      <c r="Q33" s="204">
        <v>0.6159503527355383</v>
      </c>
      <c r="R33" s="202">
        <v>44.22691166134137</v>
      </c>
      <c r="S33" s="203">
        <v>35.873834802012254</v>
      </c>
      <c r="T33" s="204">
        <v>8.353076859329114</v>
      </c>
      <c r="U33" s="203">
        <v>39.39182378196752</v>
      </c>
      <c r="V33" s="203">
        <v>42.62012320328542</v>
      </c>
      <c r="W33" s="204">
        <v>-3.2282994213178995</v>
      </c>
      <c r="X33" s="203">
        <v>60.089827580587325</v>
      </c>
      <c r="Y33" s="203">
        <v>45.76617450539421</v>
      </c>
      <c r="Z33" s="204">
        <v>14.323653075193114</v>
      </c>
    </row>
    <row r="34" spans="1:26" ht="15">
      <c r="A34" s="35"/>
      <c r="B34" s="270">
        <v>2014</v>
      </c>
      <c r="C34" s="202">
        <v>35.962383532662756</v>
      </c>
      <c r="D34" s="203">
        <v>32.70963950210672</v>
      </c>
      <c r="E34" s="204">
        <v>3.2527440305560376</v>
      </c>
      <c r="F34" s="203">
        <v>31.997800606266395</v>
      </c>
      <c r="G34" s="203">
        <v>29.42875855517132</v>
      </c>
      <c r="H34" s="204">
        <v>2.5690420510950744</v>
      </c>
      <c r="I34" s="202">
        <v>69.49267624914442</v>
      </c>
      <c r="J34" s="203">
        <v>61.578097193702945</v>
      </c>
      <c r="K34" s="204">
        <v>7.914579055441479</v>
      </c>
      <c r="L34" s="203">
        <v>49.864366872005476</v>
      </c>
      <c r="M34" s="203">
        <v>45.16437469443629</v>
      </c>
      <c r="N34" s="203">
        <v>4.699992177569186</v>
      </c>
      <c r="O34" s="202">
        <v>39.506365887609675</v>
      </c>
      <c r="P34" s="203">
        <v>38.832264341031596</v>
      </c>
      <c r="Q34" s="204">
        <v>0.6741015465780791</v>
      </c>
      <c r="R34" s="202">
        <v>43.532963238901694</v>
      </c>
      <c r="S34" s="203">
        <v>35.714483654667355</v>
      </c>
      <c r="T34" s="204">
        <v>7.818479584234339</v>
      </c>
      <c r="U34" s="203">
        <v>48.974218571754506</v>
      </c>
      <c r="V34" s="203">
        <v>47.12365959388546</v>
      </c>
      <c r="W34" s="204">
        <v>1.850558977869042</v>
      </c>
      <c r="X34" s="203">
        <v>59.365366187542776</v>
      </c>
      <c r="Y34" s="203">
        <v>44.28774811772759</v>
      </c>
      <c r="Z34" s="204">
        <v>15.077618069815188</v>
      </c>
    </row>
    <row r="35" spans="1:26" ht="15">
      <c r="A35" s="170"/>
      <c r="B35" s="271">
        <v>2015</v>
      </c>
      <c r="C35" s="205">
        <v>36.0389105673857</v>
      </c>
      <c r="D35" s="206">
        <v>32.88026318694683</v>
      </c>
      <c r="E35" s="207">
        <v>3.1586473804388717</v>
      </c>
      <c r="F35" s="206">
        <v>32.07446991352711</v>
      </c>
      <c r="G35" s="206">
        <v>29.598875322898678</v>
      </c>
      <c r="H35" s="207">
        <v>2.4755945906284325</v>
      </c>
      <c r="I35" s="205">
        <v>70.70718685831622</v>
      </c>
      <c r="J35" s="206">
        <v>63.05708418891171</v>
      </c>
      <c r="K35" s="207">
        <v>7.650102669404511</v>
      </c>
      <c r="L35" s="206">
        <v>50.392668035592045</v>
      </c>
      <c r="M35" s="206">
        <v>45.15298745151721</v>
      </c>
      <c r="N35" s="206">
        <v>5.239680584074833</v>
      </c>
      <c r="O35" s="205">
        <v>38.95442485002212</v>
      </c>
      <c r="P35" s="206">
        <v>38.3471031122921</v>
      </c>
      <c r="Q35" s="207">
        <v>0.6073217377300182</v>
      </c>
      <c r="R35" s="205">
        <v>44.245991744965075</v>
      </c>
      <c r="S35" s="206">
        <v>36.792384435094895</v>
      </c>
      <c r="T35" s="207">
        <v>7.453607309870179</v>
      </c>
      <c r="U35" s="206">
        <v>55.24357093966951</v>
      </c>
      <c r="V35" s="206">
        <v>54.293145594993646</v>
      </c>
      <c r="W35" s="207">
        <v>0.9504253446758639</v>
      </c>
      <c r="X35" s="206">
        <v>60.036276522929484</v>
      </c>
      <c r="Y35" s="206">
        <v>46.79488934519736</v>
      </c>
      <c r="Z35" s="207">
        <v>13.241387177732122</v>
      </c>
    </row>
    <row r="36" spans="1:26" ht="15">
      <c r="A36" s="172" t="s">
        <v>21</v>
      </c>
      <c r="B36" s="169">
        <v>2000</v>
      </c>
      <c r="C36" s="208">
        <v>32.584916505902534</v>
      </c>
      <c r="D36" s="208">
        <v>29.826028910867418</v>
      </c>
      <c r="E36" s="209">
        <v>2.758887595035116</v>
      </c>
      <c r="F36" s="208">
        <v>28.08325264136927</v>
      </c>
      <c r="G36" s="208">
        <v>25.86604510634359</v>
      </c>
      <c r="H36" s="209">
        <v>2.217207535025679</v>
      </c>
      <c r="I36" s="221">
        <v>59.35526149010064</v>
      </c>
      <c r="J36" s="208">
        <v>55.11292789481244</v>
      </c>
      <c r="K36" s="209">
        <v>4.242333595288201</v>
      </c>
      <c r="L36" s="208">
        <v>44.5003664584283</v>
      </c>
      <c r="M36" s="208">
        <v>40.90529367417593</v>
      </c>
      <c r="N36" s="208">
        <v>3.5950727842523733</v>
      </c>
      <c r="O36" s="221">
        <v>34.46783940201007</v>
      </c>
      <c r="P36" s="208">
        <v>35.79114942295041</v>
      </c>
      <c r="Q36" s="209">
        <v>-1.3233100209403403</v>
      </c>
      <c r="R36" s="221">
        <v>39.57194317407631</v>
      </c>
      <c r="S36" s="208">
        <v>31.333716581766083</v>
      </c>
      <c r="T36" s="209">
        <v>8.238226592310227</v>
      </c>
      <c r="U36" s="208">
        <v>40.58096995307958</v>
      </c>
      <c r="V36" s="208">
        <v>42.84915037347856</v>
      </c>
      <c r="W36" s="209">
        <v>-2.268180420398977</v>
      </c>
      <c r="X36" s="208">
        <v>50.449992919351416</v>
      </c>
      <c r="Y36" s="208">
        <v>37.12109089192571</v>
      </c>
      <c r="Z36" s="209">
        <v>13.328902027425706</v>
      </c>
    </row>
    <row r="37" spans="1:26" ht="15">
      <c r="A37" s="35"/>
      <c r="B37" s="270">
        <v>2001</v>
      </c>
      <c r="C37" s="208">
        <v>32.65588077888179</v>
      </c>
      <c r="D37" s="208">
        <v>29.887155444043227</v>
      </c>
      <c r="E37" s="209">
        <v>2.7687253348385603</v>
      </c>
      <c r="F37" s="208">
        <v>28.26139986926981</v>
      </c>
      <c r="G37" s="208">
        <v>25.9954464523484</v>
      </c>
      <c r="H37" s="209">
        <v>2.265953416921409</v>
      </c>
      <c r="I37" s="221">
        <v>58.78614489548781</v>
      </c>
      <c r="J37" s="208">
        <v>54.30794239983152</v>
      </c>
      <c r="K37" s="209">
        <v>4.478202495656291</v>
      </c>
      <c r="L37" s="208">
        <v>44.73668478770825</v>
      </c>
      <c r="M37" s="208">
        <v>41.020593273870205</v>
      </c>
      <c r="N37" s="208">
        <v>3.7160915138380446</v>
      </c>
      <c r="O37" s="221">
        <v>34.753878683214445</v>
      </c>
      <c r="P37" s="208">
        <v>36.271256022132235</v>
      </c>
      <c r="Q37" s="209">
        <v>-1.5173773389177896</v>
      </c>
      <c r="R37" s="221">
        <v>39.81313631965053</v>
      </c>
      <c r="S37" s="208">
        <v>31.40568146951353</v>
      </c>
      <c r="T37" s="209">
        <v>8.407454850137</v>
      </c>
      <c r="U37" s="208">
        <v>37.08370876623046</v>
      </c>
      <c r="V37" s="208">
        <v>38.38826401871546</v>
      </c>
      <c r="W37" s="209">
        <v>-1.3045552524850024</v>
      </c>
      <c r="X37" s="208">
        <v>46.42119771595734</v>
      </c>
      <c r="Y37" s="208">
        <v>36.06363627839817</v>
      </c>
      <c r="Z37" s="209">
        <v>10.35756143755917</v>
      </c>
    </row>
    <row r="38" spans="1:26" ht="15">
      <c r="A38" s="35"/>
      <c r="B38" s="270">
        <v>2002</v>
      </c>
      <c r="C38" s="208">
        <v>33.1379384588459</v>
      </c>
      <c r="D38" s="208">
        <v>30.303136814869095</v>
      </c>
      <c r="E38" s="209">
        <v>2.8348016439768067</v>
      </c>
      <c r="F38" s="208">
        <v>28.530433280740176</v>
      </c>
      <c r="G38" s="208">
        <v>26.26233337718414</v>
      </c>
      <c r="H38" s="209">
        <v>2.2680999035560347</v>
      </c>
      <c r="I38" s="221">
        <v>61.12686123360376</v>
      </c>
      <c r="J38" s="208">
        <v>55.3783844436216</v>
      </c>
      <c r="K38" s="209">
        <v>5.748476789982163</v>
      </c>
      <c r="L38" s="208">
        <v>45.46795920688171</v>
      </c>
      <c r="M38" s="208">
        <v>41.648082324340976</v>
      </c>
      <c r="N38" s="208">
        <v>3.8198768825407328</v>
      </c>
      <c r="O38" s="221">
        <v>35.149856557307395</v>
      </c>
      <c r="P38" s="208">
        <v>36.59126402100875</v>
      </c>
      <c r="Q38" s="209">
        <v>-1.4414074637013528</v>
      </c>
      <c r="R38" s="221">
        <v>40.353048522552335</v>
      </c>
      <c r="S38" s="208">
        <v>31.855789001844435</v>
      </c>
      <c r="T38" s="209">
        <v>8.4972595207079</v>
      </c>
      <c r="U38" s="208">
        <v>40.90866225568483</v>
      </c>
      <c r="V38" s="208">
        <v>42.07673587345045</v>
      </c>
      <c r="W38" s="209">
        <v>-1.1680736177656215</v>
      </c>
      <c r="X38" s="208">
        <v>49.046818821937414</v>
      </c>
      <c r="Y38" s="208">
        <v>38.03166623396038</v>
      </c>
      <c r="Z38" s="209">
        <v>11.015152587977035</v>
      </c>
    </row>
    <row r="39" spans="1:26" ht="15">
      <c r="A39" s="35"/>
      <c r="B39" s="270">
        <v>2003</v>
      </c>
      <c r="C39" s="208">
        <v>33.956760007324796</v>
      </c>
      <c r="D39" s="208">
        <v>31.034157013115497</v>
      </c>
      <c r="E39" s="209">
        <v>2.9226029942092993</v>
      </c>
      <c r="F39" s="208">
        <v>29.131871726864883</v>
      </c>
      <c r="G39" s="208">
        <v>26.8648453796066</v>
      </c>
      <c r="H39" s="209">
        <v>2.267026347258284</v>
      </c>
      <c r="I39" s="221">
        <v>63.20762821874484</v>
      </c>
      <c r="J39" s="208">
        <v>57.00188817295663</v>
      </c>
      <c r="K39" s="209">
        <v>6.205740045788204</v>
      </c>
      <c r="L39" s="208">
        <v>45.57751818668499</v>
      </c>
      <c r="M39" s="208">
        <v>41.64869846401343</v>
      </c>
      <c r="N39" s="208">
        <v>3.9288197226715624</v>
      </c>
      <c r="O39" s="221">
        <v>35.59939332335265</v>
      </c>
      <c r="P39" s="208">
        <v>36.99722874416096</v>
      </c>
      <c r="Q39" s="209">
        <v>-1.3978354208083061</v>
      </c>
      <c r="R39" s="221">
        <v>41.220215605749466</v>
      </c>
      <c r="S39" s="208">
        <v>32.51879534565364</v>
      </c>
      <c r="T39" s="209">
        <v>8.701420260095823</v>
      </c>
      <c r="U39" s="208">
        <v>39.9146988364134</v>
      </c>
      <c r="V39" s="208">
        <v>42.2806810403833</v>
      </c>
      <c r="W39" s="209">
        <v>-2.3659822039698994</v>
      </c>
      <c r="X39" s="208">
        <v>55.15216132259254</v>
      </c>
      <c r="Y39" s="208">
        <v>41.404289299566514</v>
      </c>
      <c r="Z39" s="209">
        <v>13.747872023026027</v>
      </c>
    </row>
    <row r="40" spans="1:26" ht="15">
      <c r="A40" s="35"/>
      <c r="B40" s="270">
        <v>2004</v>
      </c>
      <c r="C40" s="208">
        <v>34.46087253165401</v>
      </c>
      <c r="D40" s="208">
        <v>31.51387073531855</v>
      </c>
      <c r="E40" s="209">
        <v>2.94700179633546</v>
      </c>
      <c r="F40" s="208">
        <v>29.45586792257198</v>
      </c>
      <c r="G40" s="208">
        <v>27.112343898145074</v>
      </c>
      <c r="H40" s="209">
        <v>2.3435240244269053</v>
      </c>
      <c r="I40" s="221">
        <v>61.25579654346336</v>
      </c>
      <c r="J40" s="208">
        <v>56.69313612251883</v>
      </c>
      <c r="K40" s="209">
        <v>4.562660420944532</v>
      </c>
      <c r="L40" s="208">
        <v>46.3889146672015</v>
      </c>
      <c r="M40" s="208">
        <v>42.55467597719358</v>
      </c>
      <c r="N40" s="208">
        <v>3.834238690007915</v>
      </c>
      <c r="O40" s="221">
        <v>36.00782165052793</v>
      </c>
      <c r="P40" s="208">
        <v>37.74254439192927</v>
      </c>
      <c r="Q40" s="209">
        <v>-1.7347227414013418</v>
      </c>
      <c r="R40" s="221">
        <v>41.402348224513176</v>
      </c>
      <c r="S40" s="208">
        <v>32.65493583456235</v>
      </c>
      <c r="T40" s="209">
        <v>8.747412389950824</v>
      </c>
      <c r="U40" s="208">
        <v>40.172127805204816</v>
      </c>
      <c r="V40" s="208">
        <v>43.28113941194462</v>
      </c>
      <c r="W40" s="209">
        <v>-3.1090116067398057</v>
      </c>
      <c r="X40" s="208">
        <v>55.505257917988935</v>
      </c>
      <c r="Y40" s="208">
        <v>43.68184151577373</v>
      </c>
      <c r="Z40" s="209">
        <v>11.823416402215202</v>
      </c>
    </row>
    <row r="41" spans="1:26" ht="15">
      <c r="A41" s="35"/>
      <c r="B41" s="270">
        <v>2005</v>
      </c>
      <c r="C41" s="208">
        <v>34.73391303446825</v>
      </c>
      <c r="D41" s="208">
        <v>31.91767746316499</v>
      </c>
      <c r="E41" s="209">
        <v>2.816235571303263</v>
      </c>
      <c r="F41" s="208">
        <v>29.625990523895815</v>
      </c>
      <c r="G41" s="208">
        <v>27.356545727435787</v>
      </c>
      <c r="H41" s="209">
        <v>2.2694447964600286</v>
      </c>
      <c r="I41" s="221">
        <v>66.96611032134648</v>
      </c>
      <c r="J41" s="208">
        <v>60.01776092946524</v>
      </c>
      <c r="K41" s="209">
        <v>6.948349391881237</v>
      </c>
      <c r="L41" s="208">
        <v>46.61906039702336</v>
      </c>
      <c r="M41" s="208">
        <v>43.0329584164749</v>
      </c>
      <c r="N41" s="208">
        <v>3.586101980548463</v>
      </c>
      <c r="O41" s="221">
        <v>36.504545656197095</v>
      </c>
      <c r="P41" s="208">
        <v>37.88877354424925</v>
      </c>
      <c r="Q41" s="209">
        <v>-1.384227888052152</v>
      </c>
      <c r="R41" s="221">
        <v>41.49660286592304</v>
      </c>
      <c r="S41" s="208">
        <v>33.219679449759965</v>
      </c>
      <c r="T41" s="209">
        <v>8.276923416163072</v>
      </c>
      <c r="U41" s="208">
        <v>42.547261478171</v>
      </c>
      <c r="V41" s="208">
        <v>43.362241816644534</v>
      </c>
      <c r="W41" s="209">
        <v>-0.8149803384735321</v>
      </c>
      <c r="X41" s="208">
        <v>53.18604737672233</v>
      </c>
      <c r="Y41" s="208">
        <v>41.96099306609529</v>
      </c>
      <c r="Z41" s="209">
        <v>11.225054310627037</v>
      </c>
    </row>
    <row r="42" spans="1:26" ht="15">
      <c r="A42" s="35"/>
      <c r="B42" s="270">
        <v>2006</v>
      </c>
      <c r="C42" s="208">
        <v>35.42608371500311</v>
      </c>
      <c r="D42" s="208">
        <v>32.39499070134774</v>
      </c>
      <c r="E42" s="209">
        <v>3.031093013655372</v>
      </c>
      <c r="F42" s="208">
        <v>29.95994109614747</v>
      </c>
      <c r="G42" s="208">
        <v>27.625995513473743</v>
      </c>
      <c r="H42" s="209">
        <v>2.333945582673728</v>
      </c>
      <c r="I42" s="221">
        <v>67.44142773848455</v>
      </c>
      <c r="J42" s="208">
        <v>58.41530407889067</v>
      </c>
      <c r="K42" s="209">
        <v>9.026123659593878</v>
      </c>
      <c r="L42" s="208">
        <v>47.77201957899713</v>
      </c>
      <c r="M42" s="208">
        <v>43.85545464367179</v>
      </c>
      <c r="N42" s="208">
        <v>3.91656493532534</v>
      </c>
      <c r="O42" s="221">
        <v>37.330950949361075</v>
      </c>
      <c r="P42" s="208">
        <v>38.76300037941671</v>
      </c>
      <c r="Q42" s="209">
        <v>-1.4320494300556348</v>
      </c>
      <c r="R42" s="221">
        <v>42.200193912961126</v>
      </c>
      <c r="S42" s="208">
        <v>33.26986383653853</v>
      </c>
      <c r="T42" s="209">
        <v>8.930330076422592</v>
      </c>
      <c r="U42" s="208">
        <v>42.889502053388085</v>
      </c>
      <c r="V42" s="208">
        <v>44.601075889801514</v>
      </c>
      <c r="W42" s="209">
        <v>-1.7115738364134288</v>
      </c>
      <c r="X42" s="208">
        <v>54.87519963495321</v>
      </c>
      <c r="Y42" s="208">
        <v>42.953017128467735</v>
      </c>
      <c r="Z42" s="209">
        <v>11.922182506485477</v>
      </c>
    </row>
    <row r="43" spans="1:26" ht="15">
      <c r="A43" s="35"/>
      <c r="B43" s="270">
        <v>2007</v>
      </c>
      <c r="C43" s="208">
        <v>35.445485394278116</v>
      </c>
      <c r="D43" s="208">
        <v>32.58448168132067</v>
      </c>
      <c r="E43" s="209">
        <v>2.861003712957448</v>
      </c>
      <c r="F43" s="208">
        <v>30.12454168185215</v>
      </c>
      <c r="G43" s="208">
        <v>27.83629016424529</v>
      </c>
      <c r="H43" s="209">
        <v>2.2882515176068594</v>
      </c>
      <c r="I43" s="221">
        <v>65.7622024488554</v>
      </c>
      <c r="J43" s="208">
        <v>61.088021902806304</v>
      </c>
      <c r="K43" s="209">
        <v>4.674180546049101</v>
      </c>
      <c r="L43" s="208">
        <v>47.94241103411943</v>
      </c>
      <c r="M43" s="208">
        <v>44.33842268939198</v>
      </c>
      <c r="N43" s="208">
        <v>3.6039883447274477</v>
      </c>
      <c r="O43" s="221">
        <v>37.784841356790466</v>
      </c>
      <c r="P43" s="208">
        <v>38.945283493886464</v>
      </c>
      <c r="Q43" s="209">
        <v>-1.1604421370959983</v>
      </c>
      <c r="R43" s="221">
        <v>41.97736958359254</v>
      </c>
      <c r="S43" s="208">
        <v>33.81500425846203</v>
      </c>
      <c r="T43" s="209">
        <v>8.162365325130509</v>
      </c>
      <c r="U43" s="208">
        <v>43.04977564833828</v>
      </c>
      <c r="V43" s="208">
        <v>46.36154840672294</v>
      </c>
      <c r="W43" s="209">
        <v>-3.311772758384656</v>
      </c>
      <c r="X43" s="208">
        <v>52.64602748380982</v>
      </c>
      <c r="Y43" s="208">
        <v>41.16768677933976</v>
      </c>
      <c r="Z43" s="209">
        <v>11.478340704470057</v>
      </c>
    </row>
    <row r="44" spans="1:26" ht="15">
      <c r="A44" s="35"/>
      <c r="B44" s="270">
        <v>2008</v>
      </c>
      <c r="C44" s="208">
        <v>35.67328689031109</v>
      </c>
      <c r="D44" s="208">
        <v>32.7460916898693</v>
      </c>
      <c r="E44" s="209">
        <v>2.927195200441787</v>
      </c>
      <c r="F44" s="208">
        <v>30.472914312128815</v>
      </c>
      <c r="G44" s="208">
        <v>28.113129288380172</v>
      </c>
      <c r="H44" s="209">
        <v>2.3597850237486426</v>
      </c>
      <c r="I44" s="221">
        <v>68.27635181382614</v>
      </c>
      <c r="J44" s="208">
        <v>61.99775410677618</v>
      </c>
      <c r="K44" s="209">
        <v>6.278597707049961</v>
      </c>
      <c r="L44" s="208">
        <v>48.410777934277675</v>
      </c>
      <c r="M44" s="208">
        <v>44.78947243282937</v>
      </c>
      <c r="N44" s="208">
        <v>3.6213055014483047</v>
      </c>
      <c r="O44" s="221">
        <v>38.25513521145841</v>
      </c>
      <c r="P44" s="208">
        <v>39.54971472278634</v>
      </c>
      <c r="Q44" s="209">
        <v>-1.2945795113279317</v>
      </c>
      <c r="R44" s="221">
        <v>42.476411428319146</v>
      </c>
      <c r="S44" s="208">
        <v>33.870865624516995</v>
      </c>
      <c r="T44" s="209">
        <v>8.605545803802151</v>
      </c>
      <c r="U44" s="208">
        <v>45.354713786519696</v>
      </c>
      <c r="V44" s="208">
        <v>47.78717713174105</v>
      </c>
      <c r="W44" s="209">
        <v>-2.4324633452213575</v>
      </c>
      <c r="X44" s="208">
        <v>55.1421738873256</v>
      </c>
      <c r="Y44" s="208">
        <v>44.077437236460725</v>
      </c>
      <c r="Z44" s="209">
        <v>11.064736650864873</v>
      </c>
    </row>
    <row r="45" spans="1:26" ht="15">
      <c r="A45" s="35"/>
      <c r="B45" s="270">
        <v>2009</v>
      </c>
      <c r="C45" s="208">
        <v>35.967203696748655</v>
      </c>
      <c r="D45" s="208">
        <v>33.02881364690806</v>
      </c>
      <c r="E45" s="209">
        <v>2.938390049840592</v>
      </c>
      <c r="F45" s="208">
        <v>30.657075105388067</v>
      </c>
      <c r="G45" s="208">
        <v>28.319954369153642</v>
      </c>
      <c r="H45" s="209">
        <v>2.337120736234425</v>
      </c>
      <c r="I45" s="221">
        <v>57.37083909539176</v>
      </c>
      <c r="J45" s="208">
        <v>53.79767841428152</v>
      </c>
      <c r="K45" s="209">
        <v>3.573160681110238</v>
      </c>
      <c r="L45" s="208">
        <v>48.61641293264567</v>
      </c>
      <c r="M45" s="208">
        <v>45.12414166449995</v>
      </c>
      <c r="N45" s="208">
        <v>3.4922712681457213</v>
      </c>
      <c r="O45" s="221">
        <v>38.81818454863006</v>
      </c>
      <c r="P45" s="208">
        <v>39.72586084282687</v>
      </c>
      <c r="Q45" s="209">
        <v>-0.9076762941968113</v>
      </c>
      <c r="R45" s="221">
        <v>43.50966253269137</v>
      </c>
      <c r="S45" s="208">
        <v>34.98226649965895</v>
      </c>
      <c r="T45" s="209">
        <v>8.527396033032424</v>
      </c>
      <c r="U45" s="208">
        <v>44.32189944008707</v>
      </c>
      <c r="V45" s="208">
        <v>45.58319587975898</v>
      </c>
      <c r="W45" s="209">
        <v>-1.2612964396719093</v>
      </c>
      <c r="X45" s="208">
        <v>53.06805000180122</v>
      </c>
      <c r="Y45" s="208">
        <v>42.0456356496992</v>
      </c>
      <c r="Z45" s="209">
        <v>11.022414352102018</v>
      </c>
    </row>
    <row r="46" spans="1:26" ht="15">
      <c r="A46" s="35"/>
      <c r="B46" s="270">
        <v>2010</v>
      </c>
      <c r="C46" s="208">
        <v>36.258725032118555</v>
      </c>
      <c r="D46" s="208">
        <v>33.331375120871144</v>
      </c>
      <c r="E46" s="209">
        <v>2.9273499112474113</v>
      </c>
      <c r="F46" s="208">
        <v>31.031751290570273</v>
      </c>
      <c r="G46" s="208">
        <v>28.681104501584485</v>
      </c>
      <c r="H46" s="209">
        <v>2.350646788985788</v>
      </c>
      <c r="I46" s="221">
        <v>63.878086051286935</v>
      </c>
      <c r="J46" s="208">
        <v>59.56964805883196</v>
      </c>
      <c r="K46" s="209">
        <v>4.3084379924549765</v>
      </c>
      <c r="L46" s="208">
        <v>49.30713894769932</v>
      </c>
      <c r="M46" s="208">
        <v>45.662845157103135</v>
      </c>
      <c r="N46" s="208">
        <v>3.644293790596187</v>
      </c>
      <c r="O46" s="221">
        <v>40.04484259415474</v>
      </c>
      <c r="P46" s="208">
        <v>40.73688341775954</v>
      </c>
      <c r="Q46" s="209">
        <v>-0.6920408236048061</v>
      </c>
      <c r="R46" s="221">
        <v>43.609319240802876</v>
      </c>
      <c r="S46" s="208">
        <v>35.4441524769595</v>
      </c>
      <c r="T46" s="209">
        <v>8.165166763843374</v>
      </c>
      <c r="U46" s="208">
        <v>46.16532218636943</v>
      </c>
      <c r="V46" s="208">
        <v>48.095995893223815</v>
      </c>
      <c r="W46" s="209">
        <v>-1.9306737068543853</v>
      </c>
      <c r="X46" s="208">
        <v>52.83675967306838</v>
      </c>
      <c r="Y46" s="208">
        <v>41.486395297338646</v>
      </c>
      <c r="Z46" s="209">
        <v>11.350364375729733</v>
      </c>
    </row>
    <row r="47" spans="1:26" ht="15">
      <c r="A47" s="35"/>
      <c r="B47" s="270">
        <v>2011</v>
      </c>
      <c r="C47" s="208">
        <v>36.58651693541554</v>
      </c>
      <c r="D47" s="208">
        <v>33.697600413229026</v>
      </c>
      <c r="E47" s="209">
        <v>2.8889165221865127</v>
      </c>
      <c r="F47" s="208">
        <v>31.436221227908256</v>
      </c>
      <c r="G47" s="208">
        <v>29.169275438805673</v>
      </c>
      <c r="H47" s="209">
        <v>2.266945789102582</v>
      </c>
      <c r="I47" s="221">
        <v>69.75604608715493</v>
      </c>
      <c r="J47" s="208">
        <v>63.43479066849187</v>
      </c>
      <c r="K47" s="209">
        <v>6.321255418663057</v>
      </c>
      <c r="L47" s="208">
        <v>49.765614813992755</v>
      </c>
      <c r="M47" s="208">
        <v>45.96999019553433</v>
      </c>
      <c r="N47" s="208">
        <v>3.795624618458426</v>
      </c>
      <c r="O47" s="221">
        <v>39.74358203586388</v>
      </c>
      <c r="P47" s="208">
        <v>40.33848068023847</v>
      </c>
      <c r="Q47" s="209">
        <v>-0.5948986443745881</v>
      </c>
      <c r="R47" s="221">
        <v>43.77995485458809</v>
      </c>
      <c r="S47" s="208">
        <v>35.879865437546435</v>
      </c>
      <c r="T47" s="209">
        <v>7.900089417041656</v>
      </c>
      <c r="U47" s="208">
        <v>47.30452008634758</v>
      </c>
      <c r="V47" s="208">
        <v>48.676196493444955</v>
      </c>
      <c r="W47" s="209">
        <v>-1.3716764070973753</v>
      </c>
      <c r="X47" s="208">
        <v>59.08108472876961</v>
      </c>
      <c r="Y47" s="208">
        <v>47.08987670031138</v>
      </c>
      <c r="Z47" s="209">
        <v>11.991208028458232</v>
      </c>
    </row>
    <row r="48" spans="1:26" ht="15">
      <c r="A48" s="35"/>
      <c r="B48" s="270">
        <v>2012</v>
      </c>
      <c r="C48" s="208">
        <v>36.88892580013494</v>
      </c>
      <c r="D48" s="208">
        <v>33.975307395410084</v>
      </c>
      <c r="E48" s="209">
        <v>2.9136184047248577</v>
      </c>
      <c r="F48" s="208">
        <v>32.12441427921914</v>
      </c>
      <c r="G48" s="208">
        <v>29.71283867778829</v>
      </c>
      <c r="H48" s="209">
        <v>2.4115756014308474</v>
      </c>
      <c r="I48" s="221">
        <v>71.63101593820282</v>
      </c>
      <c r="J48" s="208">
        <v>66.2947100811577</v>
      </c>
      <c r="K48" s="209">
        <v>5.336305857045119</v>
      </c>
      <c r="L48" s="208">
        <v>50.275057006591005</v>
      </c>
      <c r="M48" s="208">
        <v>46.63889395796811</v>
      </c>
      <c r="N48" s="208">
        <v>3.6361630486228975</v>
      </c>
      <c r="O48" s="221">
        <v>40.099560357249</v>
      </c>
      <c r="P48" s="208">
        <v>41.044552433347846</v>
      </c>
      <c r="Q48" s="209">
        <v>-0.944992076098849</v>
      </c>
      <c r="R48" s="221">
        <v>44.52407723883881</v>
      </c>
      <c r="S48" s="208">
        <v>36.279542177439936</v>
      </c>
      <c r="T48" s="209">
        <v>8.24453506139887</v>
      </c>
      <c r="U48" s="208">
        <v>47.205280556890514</v>
      </c>
      <c r="V48" s="208">
        <v>47.277542342027466</v>
      </c>
      <c r="W48" s="209">
        <v>-0.07226178513695203</v>
      </c>
      <c r="X48" s="208">
        <v>52.843877758662124</v>
      </c>
      <c r="Y48" s="208">
        <v>42.903721997151145</v>
      </c>
      <c r="Z48" s="209">
        <v>9.94015576151098</v>
      </c>
    </row>
    <row r="49" spans="1:26" ht="15">
      <c r="A49" s="35"/>
      <c r="B49" s="270">
        <v>2013</v>
      </c>
      <c r="C49" s="208">
        <v>37.10850896398279</v>
      </c>
      <c r="D49" s="208">
        <v>34.116715503964166</v>
      </c>
      <c r="E49" s="209">
        <v>2.991793460018627</v>
      </c>
      <c r="F49" s="208">
        <v>32.32102143859368</v>
      </c>
      <c r="G49" s="208">
        <v>29.866046000609046</v>
      </c>
      <c r="H49" s="209">
        <v>2.4549754379846362</v>
      </c>
      <c r="I49" s="221">
        <v>69.65669306737071</v>
      </c>
      <c r="J49" s="208">
        <v>64.12897232815097</v>
      </c>
      <c r="K49" s="209">
        <v>5.527720739219745</v>
      </c>
      <c r="L49" s="208">
        <v>50.97795619951449</v>
      </c>
      <c r="M49" s="208">
        <v>47.25470792412986</v>
      </c>
      <c r="N49" s="208">
        <v>3.723248275384627</v>
      </c>
      <c r="O49" s="221">
        <v>40.89213024745652</v>
      </c>
      <c r="P49" s="208">
        <v>40.98812886371786</v>
      </c>
      <c r="Q49" s="209">
        <v>-0.09599861626134043</v>
      </c>
      <c r="R49" s="221">
        <v>44.63316250225905</v>
      </c>
      <c r="S49" s="208">
        <v>36.53212741251757</v>
      </c>
      <c r="T49" s="209">
        <v>8.10103508974148</v>
      </c>
      <c r="U49" s="208">
        <v>46.597358480999816</v>
      </c>
      <c r="V49" s="208">
        <v>49.387177732146945</v>
      </c>
      <c r="W49" s="209">
        <v>-2.7898192511471294</v>
      </c>
      <c r="X49" s="208">
        <v>55.20198669685322</v>
      </c>
      <c r="Y49" s="208">
        <v>44.84157321118308</v>
      </c>
      <c r="Z49" s="209">
        <v>10.360413485670136</v>
      </c>
    </row>
    <row r="50" spans="1:26" ht="15">
      <c r="A50" s="35"/>
      <c r="B50" s="270">
        <v>2014</v>
      </c>
      <c r="C50" s="208">
        <v>37.2793</v>
      </c>
      <c r="D50" s="208">
        <v>34.4137</v>
      </c>
      <c r="E50" s="209">
        <v>2.8656000000000006</v>
      </c>
      <c r="F50" s="208">
        <v>32.7022</v>
      </c>
      <c r="G50" s="208">
        <v>30.3581</v>
      </c>
      <c r="H50" s="209">
        <v>2.3440999999999974</v>
      </c>
      <c r="I50" s="221">
        <v>72.3749942961442</v>
      </c>
      <c r="J50" s="208">
        <v>64.26949577914671</v>
      </c>
      <c r="K50" s="209">
        <v>8.105498516997486</v>
      </c>
      <c r="L50" s="208">
        <v>51.14159717954745</v>
      </c>
      <c r="M50" s="208">
        <v>47.52114673314778</v>
      </c>
      <c r="N50" s="208">
        <v>3.6204504463996727</v>
      </c>
      <c r="O50" s="221">
        <v>41.314264249751176</v>
      </c>
      <c r="P50" s="208">
        <v>41.51754102650545</v>
      </c>
      <c r="Q50" s="209">
        <v>-0.20327677675427225</v>
      </c>
      <c r="R50" s="221">
        <v>45.131801681594325</v>
      </c>
      <c r="S50" s="208">
        <v>37.232551527790044</v>
      </c>
      <c r="T50" s="209">
        <v>7.899250153804282</v>
      </c>
      <c r="U50" s="208">
        <v>44.55926824715325</v>
      </c>
      <c r="V50" s="208">
        <v>45.18754277891855</v>
      </c>
      <c r="W50" s="209">
        <v>-0.6282745317652996</v>
      </c>
      <c r="X50" s="208">
        <v>57.38376533841224</v>
      </c>
      <c r="Y50" s="208">
        <v>45.954508030037</v>
      </c>
      <c r="Z50" s="209">
        <v>11.429257308375242</v>
      </c>
    </row>
    <row r="51" spans="1:26" ht="15">
      <c r="A51" s="170"/>
      <c r="B51" s="271">
        <v>2015</v>
      </c>
      <c r="C51" s="210">
        <v>37.49734202384771</v>
      </c>
      <c r="D51" s="210">
        <v>34.64242473560882</v>
      </c>
      <c r="E51" s="211">
        <v>2.8549172882388874</v>
      </c>
      <c r="F51" s="210">
        <v>32.892371027381955</v>
      </c>
      <c r="G51" s="210">
        <v>30.581178146235185</v>
      </c>
      <c r="H51" s="211">
        <v>2.31119288114677</v>
      </c>
      <c r="I51" s="222">
        <v>73.25872689938399</v>
      </c>
      <c r="J51" s="210">
        <v>67.45983814470345</v>
      </c>
      <c r="K51" s="211">
        <v>5.798888754680533</v>
      </c>
      <c r="L51" s="210">
        <v>51.745343786945384</v>
      </c>
      <c r="M51" s="210">
        <v>48.04261070665589</v>
      </c>
      <c r="N51" s="210">
        <v>3.702733080289491</v>
      </c>
      <c r="O51" s="222">
        <v>41.50864908249405</v>
      </c>
      <c r="P51" s="210">
        <v>41.766795003422324</v>
      </c>
      <c r="Q51" s="211">
        <v>-0.25814592092827127</v>
      </c>
      <c r="R51" s="222">
        <v>45.64822034769914</v>
      </c>
      <c r="S51" s="210">
        <v>37.719461315042466</v>
      </c>
      <c r="T51" s="211">
        <v>7.9287590326566715</v>
      </c>
      <c r="U51" s="210">
        <v>43.85354453896548</v>
      </c>
      <c r="V51" s="210">
        <v>46.37893810501613</v>
      </c>
      <c r="W51" s="211">
        <v>-2.525393566050653</v>
      </c>
      <c r="X51" s="210">
        <v>57.46794807060062</v>
      </c>
      <c r="Y51" s="210">
        <v>44.14058414963925</v>
      </c>
      <c r="Z51" s="211">
        <v>13.327363920961368</v>
      </c>
    </row>
    <row r="52" spans="1:26" ht="15">
      <c r="A52" s="173" t="s">
        <v>22</v>
      </c>
      <c r="B52" s="169">
        <v>2000</v>
      </c>
      <c r="C52" s="208">
        <v>33.33964453268429</v>
      </c>
      <c r="D52" s="208">
        <v>30.424924822425</v>
      </c>
      <c r="E52" s="209">
        <v>2.9147197102592877</v>
      </c>
      <c r="F52" s="208">
        <v>28.441886023738444</v>
      </c>
      <c r="G52" s="208">
        <v>26.073492982375793</v>
      </c>
      <c r="H52" s="209">
        <v>2.3683930413626513</v>
      </c>
      <c r="I52" s="221">
        <v>67.26978477450756</v>
      </c>
      <c r="J52" s="208">
        <v>56.973883945547186</v>
      </c>
      <c r="K52" s="209">
        <v>10.29590082896037</v>
      </c>
      <c r="L52" s="208">
        <v>46.393792753803694</v>
      </c>
      <c r="M52" s="208">
        <v>42.609865973899396</v>
      </c>
      <c r="N52" s="208">
        <v>3.7839267799042986</v>
      </c>
      <c r="O52" s="221">
        <v>34.57358741202407</v>
      </c>
      <c r="P52" s="208">
        <v>36.614415146079885</v>
      </c>
      <c r="Q52" s="209">
        <v>-2.040827734055817</v>
      </c>
      <c r="R52" s="221">
        <v>40.63100725113051</v>
      </c>
      <c r="S52" s="208">
        <v>32.22349865265688</v>
      </c>
      <c r="T52" s="209">
        <v>8.407508598473633</v>
      </c>
      <c r="U52" s="208">
        <v>39.59548254620123</v>
      </c>
      <c r="V52" s="208">
        <v>43.93155373032171</v>
      </c>
      <c r="W52" s="209">
        <v>-4.3360711841204775</v>
      </c>
      <c r="X52" s="208">
        <v>57.52572068588495</v>
      </c>
      <c r="Y52" s="208">
        <v>41.80079468785836</v>
      </c>
      <c r="Z52" s="209">
        <v>15.724925998026592</v>
      </c>
    </row>
    <row r="53" spans="1:26" ht="15">
      <c r="A53" s="35"/>
      <c r="B53" s="270">
        <v>2001</v>
      </c>
      <c r="C53" s="208">
        <v>33.86813314165869</v>
      </c>
      <c r="D53" s="208">
        <v>30.87948769628602</v>
      </c>
      <c r="E53" s="209">
        <v>2.9886454453726685</v>
      </c>
      <c r="F53" s="208">
        <v>28.727781022859816</v>
      </c>
      <c r="G53" s="208">
        <v>26.315058254215685</v>
      </c>
      <c r="H53" s="209">
        <v>2.41272276864413</v>
      </c>
      <c r="I53" s="221">
        <v>66.95312226413893</v>
      </c>
      <c r="J53" s="208">
        <v>59.565127421485776</v>
      </c>
      <c r="K53" s="209">
        <v>7.38799484265315</v>
      </c>
      <c r="L53" s="208">
        <v>46.721019670979885</v>
      </c>
      <c r="M53" s="208">
        <v>42.603996077049</v>
      </c>
      <c r="N53" s="208">
        <v>4.117023593930888</v>
      </c>
      <c r="O53" s="221">
        <v>35.19837467270735</v>
      </c>
      <c r="P53" s="208">
        <v>37.50018955671182</v>
      </c>
      <c r="Q53" s="209">
        <v>-2.3018148840044645</v>
      </c>
      <c r="R53" s="221">
        <v>41.42449200505361</v>
      </c>
      <c r="S53" s="208">
        <v>32.83940957302993</v>
      </c>
      <c r="T53" s="209">
        <v>8.585082432023675</v>
      </c>
      <c r="U53" s="208">
        <v>42.800679742264386</v>
      </c>
      <c r="V53" s="208">
        <v>45.13111000967688</v>
      </c>
      <c r="W53" s="209">
        <v>-2.3304302674124955</v>
      </c>
      <c r="X53" s="208">
        <v>51.28111860760731</v>
      </c>
      <c r="Y53" s="208">
        <v>37.06066295101203</v>
      </c>
      <c r="Z53" s="209">
        <v>14.220455656595284</v>
      </c>
    </row>
    <row r="54" spans="1:26" ht="15">
      <c r="A54" s="35"/>
      <c r="B54" s="270">
        <v>2002</v>
      </c>
      <c r="C54" s="208">
        <v>34.23199707536116</v>
      </c>
      <c r="D54" s="208">
        <v>31.246061545872596</v>
      </c>
      <c r="E54" s="209">
        <v>2.985935529488561</v>
      </c>
      <c r="F54" s="208">
        <v>29.000252094018496</v>
      </c>
      <c r="G54" s="208">
        <v>26.58970084574153</v>
      </c>
      <c r="H54" s="209">
        <v>2.410551248276967</v>
      </c>
      <c r="I54" s="221">
        <v>70.99123887748118</v>
      </c>
      <c r="J54" s="208">
        <v>64.52950034223137</v>
      </c>
      <c r="K54" s="209">
        <v>6.461738535249808</v>
      </c>
      <c r="L54" s="208">
        <v>47.00987037252806</v>
      </c>
      <c r="M54" s="208">
        <v>42.99326547140463</v>
      </c>
      <c r="N54" s="208">
        <v>4.016604901123436</v>
      </c>
      <c r="O54" s="221">
        <v>35.40622805766299</v>
      </c>
      <c r="P54" s="208">
        <v>37.93969596144893</v>
      </c>
      <c r="Q54" s="209">
        <v>-2.5334679037859402</v>
      </c>
      <c r="R54" s="221">
        <v>41.8296360537773</v>
      </c>
      <c r="S54" s="208">
        <v>32.78506844370233</v>
      </c>
      <c r="T54" s="209">
        <v>9.04456761007497</v>
      </c>
      <c r="U54" s="208">
        <v>40.430972732916295</v>
      </c>
      <c r="V54" s="208">
        <v>43.438565493529445</v>
      </c>
      <c r="W54" s="209">
        <v>-3.00759276061315</v>
      </c>
      <c r="X54" s="208">
        <v>55.12872787718785</v>
      </c>
      <c r="Y54" s="208">
        <v>40.43859391806003</v>
      </c>
      <c r="Z54" s="209">
        <v>14.69013395912782</v>
      </c>
    </row>
    <row r="55" spans="1:26" ht="15">
      <c r="A55" s="35"/>
      <c r="B55" s="270">
        <v>2003</v>
      </c>
      <c r="C55" s="208">
        <v>34.63352515317359</v>
      </c>
      <c r="D55" s="208">
        <v>31.761661668178437</v>
      </c>
      <c r="E55" s="209">
        <v>2.8718634849951563</v>
      </c>
      <c r="F55" s="208">
        <v>29.436406950688745</v>
      </c>
      <c r="G55" s="208">
        <v>27.086759072002117</v>
      </c>
      <c r="H55" s="209">
        <v>2.3496478786866284</v>
      </c>
      <c r="I55" s="221">
        <v>69.07924557000533</v>
      </c>
      <c r="J55" s="208">
        <v>62.109780211422915</v>
      </c>
      <c r="K55" s="209">
        <v>6.969465358582411</v>
      </c>
      <c r="L55" s="208">
        <v>47.558899482540404</v>
      </c>
      <c r="M55" s="208">
        <v>43.45556626877964</v>
      </c>
      <c r="N55" s="208">
        <v>4.103333213760763</v>
      </c>
      <c r="O55" s="221">
        <v>36.18241040033966</v>
      </c>
      <c r="P55" s="208">
        <v>38.69432845694604</v>
      </c>
      <c r="Q55" s="209">
        <v>-2.511918056606376</v>
      </c>
      <c r="R55" s="221">
        <v>41.7300649597719</v>
      </c>
      <c r="S55" s="208">
        <v>33.16237529608272</v>
      </c>
      <c r="T55" s="209">
        <v>8.56768966368918</v>
      </c>
      <c r="U55" s="208">
        <v>39.38723477070498</v>
      </c>
      <c r="V55" s="208">
        <v>44.789869952087614</v>
      </c>
      <c r="W55" s="209">
        <v>-5.402635181382635</v>
      </c>
      <c r="X55" s="208">
        <v>54.466229493718394</v>
      </c>
      <c r="Y55" s="208">
        <v>39.92783334437306</v>
      </c>
      <c r="Z55" s="209">
        <v>14.538396149345331</v>
      </c>
    </row>
    <row r="56" spans="1:26" ht="15">
      <c r="A56" s="35"/>
      <c r="B56" s="270">
        <v>2004</v>
      </c>
      <c r="C56" s="208">
        <v>35.42758455750916</v>
      </c>
      <c r="D56" s="208">
        <v>32.42416164911302</v>
      </c>
      <c r="E56" s="209">
        <v>3.0034229083961392</v>
      </c>
      <c r="F56" s="208">
        <v>30.01036568073062</v>
      </c>
      <c r="G56" s="208">
        <v>27.467944958515236</v>
      </c>
      <c r="H56" s="209">
        <v>2.5424207222153825</v>
      </c>
      <c r="I56" s="221">
        <v>72.01226328998403</v>
      </c>
      <c r="J56" s="208">
        <v>65.62114989733058</v>
      </c>
      <c r="K56" s="209">
        <v>6.391113392653452</v>
      </c>
      <c r="L56" s="208">
        <v>48.34823683751375</v>
      </c>
      <c r="M56" s="208">
        <v>44.35540390009525</v>
      </c>
      <c r="N56" s="208">
        <v>3.9928329374185054</v>
      </c>
      <c r="O56" s="221">
        <v>36.062900108708845</v>
      </c>
      <c r="P56" s="208">
        <v>38.50918647437382</v>
      </c>
      <c r="Q56" s="209">
        <v>-2.4462863656649745</v>
      </c>
      <c r="R56" s="221">
        <v>42.41153953405832</v>
      </c>
      <c r="S56" s="208">
        <v>33.886902576868216</v>
      </c>
      <c r="T56" s="209">
        <v>8.524636957190104</v>
      </c>
      <c r="U56" s="208">
        <v>39.27957668614753</v>
      </c>
      <c r="V56" s="208">
        <v>44.501289948928545</v>
      </c>
      <c r="W56" s="209">
        <v>-5.221713262781016</v>
      </c>
      <c r="X56" s="208">
        <v>53.368439645845754</v>
      </c>
      <c r="Y56" s="208">
        <v>38.03466472367577</v>
      </c>
      <c r="Z56" s="209">
        <v>15.333774922169987</v>
      </c>
    </row>
    <row r="57" spans="1:26" ht="15">
      <c r="A57" s="35"/>
      <c r="B57" s="270">
        <v>2005</v>
      </c>
      <c r="C57" s="208">
        <v>35.7554143441697</v>
      </c>
      <c r="D57" s="208">
        <v>32.67110500118463</v>
      </c>
      <c r="E57" s="209">
        <v>3.0843093429850725</v>
      </c>
      <c r="F57" s="208">
        <v>30.15719624839231</v>
      </c>
      <c r="G57" s="208">
        <v>27.64782832600564</v>
      </c>
      <c r="H57" s="209">
        <v>2.5093679223866694</v>
      </c>
      <c r="I57" s="221">
        <v>66.14263149581424</v>
      </c>
      <c r="J57" s="208">
        <v>60.90629881184296</v>
      </c>
      <c r="K57" s="209">
        <v>5.236332683971284</v>
      </c>
      <c r="L57" s="208">
        <v>48.16722159165075</v>
      </c>
      <c r="M57" s="208">
        <v>44.4739924053132</v>
      </c>
      <c r="N57" s="208">
        <v>3.693229186337554</v>
      </c>
      <c r="O57" s="221">
        <v>37.060977998235224</v>
      </c>
      <c r="P57" s="208">
        <v>39.08519962808107</v>
      </c>
      <c r="Q57" s="209">
        <v>-2.0242216298458473</v>
      </c>
      <c r="R57" s="221">
        <v>43.33027461163473</v>
      </c>
      <c r="S57" s="208">
        <v>34.16376907695974</v>
      </c>
      <c r="T57" s="209">
        <v>9.16650553467499</v>
      </c>
      <c r="U57" s="208">
        <v>43.235531219104125</v>
      </c>
      <c r="V57" s="208">
        <v>44.70910335386722</v>
      </c>
      <c r="W57" s="209">
        <v>-1.4735721347630957</v>
      </c>
      <c r="X57" s="208">
        <v>53.36351191587332</v>
      </c>
      <c r="Y57" s="208">
        <v>41.77293616718668</v>
      </c>
      <c r="Z57" s="209">
        <v>11.59057574868664</v>
      </c>
    </row>
    <row r="58" spans="1:26" ht="15">
      <c r="A58" s="35"/>
      <c r="B58" s="270">
        <v>2006</v>
      </c>
      <c r="C58" s="208">
        <v>36.32895629451154</v>
      </c>
      <c r="D58" s="208">
        <v>33.31547134195471</v>
      </c>
      <c r="E58" s="209">
        <v>3.01348495255683</v>
      </c>
      <c r="F58" s="208">
        <v>30.759109692663092</v>
      </c>
      <c r="G58" s="208">
        <v>28.185072875473477</v>
      </c>
      <c r="H58" s="209">
        <v>2.574036817189615</v>
      </c>
      <c r="I58" s="221">
        <v>65.6610257499587</v>
      </c>
      <c r="J58" s="208">
        <v>62.25901012532748</v>
      </c>
      <c r="K58" s="209">
        <v>3.4020156246312183</v>
      </c>
      <c r="L58" s="208">
        <v>49.016563628279464</v>
      </c>
      <c r="M58" s="208">
        <v>45.33273834891363</v>
      </c>
      <c r="N58" s="208">
        <v>3.683825279365834</v>
      </c>
      <c r="O58" s="221">
        <v>36.76233154125021</v>
      </c>
      <c r="P58" s="208">
        <v>39.249271661489296</v>
      </c>
      <c r="Q58" s="209">
        <v>-2.4869401202390833</v>
      </c>
      <c r="R58" s="221">
        <v>42.99426121799885</v>
      </c>
      <c r="S58" s="208">
        <v>34.310448057718006</v>
      </c>
      <c r="T58" s="209">
        <v>8.683813160280842</v>
      </c>
      <c r="U58" s="208">
        <v>47.68704259464013</v>
      </c>
      <c r="V58" s="208">
        <v>50.635957984520616</v>
      </c>
      <c r="W58" s="209">
        <v>-2.948915389880483</v>
      </c>
      <c r="X58" s="208">
        <v>55.16599097913266</v>
      </c>
      <c r="Y58" s="208">
        <v>42.46413590972112</v>
      </c>
      <c r="Z58" s="209">
        <v>12.701855069411536</v>
      </c>
    </row>
    <row r="59" spans="1:26" ht="15">
      <c r="A59" s="35"/>
      <c r="B59" s="270">
        <v>2007</v>
      </c>
      <c r="C59" s="208">
        <v>36.51774465944005</v>
      </c>
      <c r="D59" s="208">
        <v>33.48460769543257</v>
      </c>
      <c r="E59" s="209">
        <v>3.0331369640074755</v>
      </c>
      <c r="F59" s="208">
        <v>30.655187971345057</v>
      </c>
      <c r="G59" s="208">
        <v>28.214285097320147</v>
      </c>
      <c r="H59" s="209">
        <v>2.4409028740249106</v>
      </c>
      <c r="I59" s="221">
        <v>70.63708021461217</v>
      </c>
      <c r="J59" s="208">
        <v>64.91559029387739</v>
      </c>
      <c r="K59" s="209">
        <v>5.721489920734783</v>
      </c>
      <c r="L59" s="208">
        <v>48.954276440697285</v>
      </c>
      <c r="M59" s="208">
        <v>45.0247894007444</v>
      </c>
      <c r="N59" s="208">
        <v>3.929487039952882</v>
      </c>
      <c r="O59" s="221">
        <v>37.099153818489754</v>
      </c>
      <c r="P59" s="208">
        <v>39.35566909128875</v>
      </c>
      <c r="Q59" s="209">
        <v>-2.2565152727989997</v>
      </c>
      <c r="R59" s="221">
        <v>43.808963485403154</v>
      </c>
      <c r="S59" s="208">
        <v>34.71069037203311</v>
      </c>
      <c r="T59" s="209">
        <v>9.098273113370041</v>
      </c>
      <c r="U59" s="208">
        <v>40.44515882900775</v>
      </c>
      <c r="V59" s="208">
        <v>45.37398592924226</v>
      </c>
      <c r="W59" s="209">
        <v>-4.928827100234507</v>
      </c>
      <c r="X59" s="208">
        <v>56.713201003878616</v>
      </c>
      <c r="Y59" s="208">
        <v>45.270107232489146</v>
      </c>
      <c r="Z59" s="209">
        <v>11.44309377138947</v>
      </c>
    </row>
    <row r="60" spans="1:26" ht="15">
      <c r="A60" s="35"/>
      <c r="B60" s="270">
        <v>2008</v>
      </c>
      <c r="C60" s="208">
        <v>36.784257232091036</v>
      </c>
      <c r="D60" s="208">
        <v>33.74098390943786</v>
      </c>
      <c r="E60" s="209">
        <v>3.043273322653178</v>
      </c>
      <c r="F60" s="208">
        <v>31.49434675276153</v>
      </c>
      <c r="G60" s="208">
        <v>28.84824607797887</v>
      </c>
      <c r="H60" s="209">
        <v>2.6461006747826588</v>
      </c>
      <c r="I60" s="221">
        <v>72.45603071154362</v>
      </c>
      <c r="J60" s="208">
        <v>66.21682587864177</v>
      </c>
      <c r="K60" s="209">
        <v>6.239204832901848</v>
      </c>
      <c r="L60" s="208">
        <v>49.07839870187028</v>
      </c>
      <c r="M60" s="208">
        <v>45.348884263153195</v>
      </c>
      <c r="N60" s="208">
        <v>3.729514438717082</v>
      </c>
      <c r="O60" s="221">
        <v>38.46808084748463</v>
      </c>
      <c r="P60" s="208">
        <v>40.21146723307613</v>
      </c>
      <c r="Q60" s="209">
        <v>-1.7433863855914993</v>
      </c>
      <c r="R60" s="221">
        <v>43.37492965764695</v>
      </c>
      <c r="S60" s="208">
        <v>35.10920644462358</v>
      </c>
      <c r="T60" s="209">
        <v>8.26572321302337</v>
      </c>
      <c r="U60" s="208">
        <v>44.832121263974436</v>
      </c>
      <c r="V60" s="208">
        <v>48.79824036048369</v>
      </c>
      <c r="W60" s="209">
        <v>-3.966119096509253</v>
      </c>
      <c r="X60" s="208">
        <v>56.697572789975254</v>
      </c>
      <c r="Y60" s="208">
        <v>43.65229295003421</v>
      </c>
      <c r="Z60" s="209">
        <v>13.045279839941045</v>
      </c>
    </row>
    <row r="61" spans="1:26" ht="15">
      <c r="A61" s="35"/>
      <c r="B61" s="270">
        <v>2009</v>
      </c>
      <c r="C61" s="208">
        <v>36.948007118578424</v>
      </c>
      <c r="D61" s="208">
        <v>33.96739413312636</v>
      </c>
      <c r="E61" s="209">
        <v>2.980612985452062</v>
      </c>
      <c r="F61" s="208">
        <v>32.17760368291734</v>
      </c>
      <c r="G61" s="208">
        <v>29.586555264794896</v>
      </c>
      <c r="H61" s="209">
        <v>2.5910484181224476</v>
      </c>
      <c r="I61" s="221">
        <v>73.03543410730268</v>
      </c>
      <c r="J61" s="208">
        <v>67.19138630021588</v>
      </c>
      <c r="K61" s="209">
        <v>5.844047807086795</v>
      </c>
      <c r="L61" s="208">
        <v>49.164347978572344</v>
      </c>
      <c r="M61" s="208">
        <v>45.315854401064854</v>
      </c>
      <c r="N61" s="208">
        <v>3.84849357750749</v>
      </c>
      <c r="O61" s="221">
        <v>38.56729683676505</v>
      </c>
      <c r="P61" s="208">
        <v>40.4254829279953</v>
      </c>
      <c r="Q61" s="209">
        <v>-1.8581860912302446</v>
      </c>
      <c r="R61" s="221">
        <v>44.077131304657506</v>
      </c>
      <c r="S61" s="208">
        <v>35.88904751040278</v>
      </c>
      <c r="T61" s="209">
        <v>8.188083794254723</v>
      </c>
      <c r="U61" s="208">
        <v>44.57825955462172</v>
      </c>
      <c r="V61" s="208">
        <v>46.530474507743975</v>
      </c>
      <c r="W61" s="209">
        <v>-1.9522149531222581</v>
      </c>
      <c r="X61" s="208">
        <v>54.623605035264696</v>
      </c>
      <c r="Y61" s="208">
        <v>41.35356962175998</v>
      </c>
      <c r="Z61" s="209">
        <v>13.270035413504715</v>
      </c>
    </row>
    <row r="62" spans="1:26" ht="15">
      <c r="A62" s="35"/>
      <c r="B62" s="270">
        <v>2010</v>
      </c>
      <c r="C62" s="208">
        <v>37.03462503604868</v>
      </c>
      <c r="D62" s="208">
        <v>34.11900237605321</v>
      </c>
      <c r="E62" s="209">
        <v>2.9156226599954707</v>
      </c>
      <c r="F62" s="208">
        <v>31.24835199335453</v>
      </c>
      <c r="G62" s="208">
        <v>28.90230340476026</v>
      </c>
      <c r="H62" s="209">
        <v>2.346048588594268</v>
      </c>
      <c r="I62" s="221">
        <v>71.84394250513347</v>
      </c>
      <c r="J62" s="208">
        <v>63.197651766440266</v>
      </c>
      <c r="K62" s="209">
        <v>8.646290738693203</v>
      </c>
      <c r="L62" s="208">
        <v>50.05646621687696</v>
      </c>
      <c r="M62" s="208">
        <v>46.29337440109518</v>
      </c>
      <c r="N62" s="208">
        <v>3.7630918157817845</v>
      </c>
      <c r="O62" s="221">
        <v>38.10816170259524</v>
      </c>
      <c r="P62" s="208">
        <v>39.84759144673432</v>
      </c>
      <c r="Q62" s="209">
        <v>-1.7394297441390805</v>
      </c>
      <c r="R62" s="221">
        <v>44.16947236287833</v>
      </c>
      <c r="S62" s="208">
        <v>35.99501749210265</v>
      </c>
      <c r="T62" s="209">
        <v>8.174454870775683</v>
      </c>
      <c r="U62" s="208">
        <v>42.633658453114315</v>
      </c>
      <c r="V62" s="208">
        <v>43.639219712525666</v>
      </c>
      <c r="W62" s="209">
        <v>-1.0055612594113512</v>
      </c>
      <c r="X62" s="208">
        <v>55.12279260780288</v>
      </c>
      <c r="Y62" s="208">
        <v>41.88020658328666</v>
      </c>
      <c r="Z62" s="209">
        <v>13.242586024516221</v>
      </c>
    </row>
    <row r="63" spans="1:26" ht="15">
      <c r="A63" s="35"/>
      <c r="B63" s="270">
        <v>2011</v>
      </c>
      <c r="C63" s="208">
        <v>37.41842388387307</v>
      </c>
      <c r="D63" s="208">
        <v>34.53371578476317</v>
      </c>
      <c r="E63" s="209">
        <v>2.8847080991099006</v>
      </c>
      <c r="F63" s="208">
        <v>32.01477102226751</v>
      </c>
      <c r="G63" s="208">
        <v>29.545106288892015</v>
      </c>
      <c r="H63" s="209">
        <v>2.4696647333754953</v>
      </c>
      <c r="I63" s="221">
        <v>68.0136892539357</v>
      </c>
      <c r="J63" s="208">
        <v>61.54988429321077</v>
      </c>
      <c r="K63" s="209">
        <v>6.4638049607249215</v>
      </c>
      <c r="L63" s="208">
        <v>50.204784272336035</v>
      </c>
      <c r="M63" s="208">
        <v>46.55879221071</v>
      </c>
      <c r="N63" s="208">
        <v>3.645992061626032</v>
      </c>
      <c r="O63" s="221">
        <v>38.62358941636417</v>
      </c>
      <c r="P63" s="208">
        <v>40.439243269913916</v>
      </c>
      <c r="Q63" s="209">
        <v>-1.8156538535497475</v>
      </c>
      <c r="R63" s="221">
        <v>44.49330140295237</v>
      </c>
      <c r="S63" s="208">
        <v>36.55627813738692</v>
      </c>
      <c r="T63" s="209">
        <v>7.9370232655654505</v>
      </c>
      <c r="U63" s="208">
        <v>43.76580845574686</v>
      </c>
      <c r="V63" s="208">
        <v>47.70038084206462</v>
      </c>
      <c r="W63" s="209">
        <v>-3.934572386317761</v>
      </c>
      <c r="X63" s="208">
        <v>56.15750081837932</v>
      </c>
      <c r="Y63" s="208">
        <v>44.57631759069131</v>
      </c>
      <c r="Z63" s="209">
        <v>11.581183227688008</v>
      </c>
    </row>
    <row r="64" spans="1:26" ht="15">
      <c r="A64" s="35"/>
      <c r="B64" s="270">
        <v>2012</v>
      </c>
      <c r="C64" s="208">
        <v>37.61124757824026</v>
      </c>
      <c r="D64" s="208">
        <v>34.6193338993528</v>
      </c>
      <c r="E64" s="209">
        <v>2.9919136788874567</v>
      </c>
      <c r="F64" s="208">
        <v>31.724249942201133</v>
      </c>
      <c r="G64" s="208">
        <v>29.38348413957042</v>
      </c>
      <c r="H64" s="209">
        <v>2.340765802630713</v>
      </c>
      <c r="I64" s="221">
        <v>71.54867582793662</v>
      </c>
      <c r="J64" s="208">
        <v>65.36334439003842</v>
      </c>
      <c r="K64" s="209">
        <v>6.185331437898199</v>
      </c>
      <c r="L64" s="208">
        <v>50.92267098869161</v>
      </c>
      <c r="M64" s="208">
        <v>46.89638293254798</v>
      </c>
      <c r="N64" s="208">
        <v>4.026288056143628</v>
      </c>
      <c r="O64" s="221">
        <v>38.957810694625564</v>
      </c>
      <c r="P64" s="208">
        <v>40.22444905510244</v>
      </c>
      <c r="Q64" s="209">
        <v>-1.2666383604768754</v>
      </c>
      <c r="R64" s="221">
        <v>45.336023637475016</v>
      </c>
      <c r="S64" s="208">
        <v>36.968205923998575</v>
      </c>
      <c r="T64" s="209">
        <v>8.367817713476441</v>
      </c>
      <c r="U64" s="208">
        <v>46.90136892539358</v>
      </c>
      <c r="V64" s="208">
        <v>50.04004106776181</v>
      </c>
      <c r="W64" s="209">
        <v>-3.138672142368236</v>
      </c>
      <c r="X64" s="208">
        <v>51.55615949322919</v>
      </c>
      <c r="Y64" s="208">
        <v>40.46579699641664</v>
      </c>
      <c r="Z64" s="209">
        <v>11.090362496812546</v>
      </c>
    </row>
    <row r="65" spans="1:26" ht="15">
      <c r="A65" s="35"/>
      <c r="B65" s="270">
        <v>2013</v>
      </c>
      <c r="C65" s="208">
        <v>38.14708621965363</v>
      </c>
      <c r="D65" s="208">
        <v>35.15486120108799</v>
      </c>
      <c r="E65" s="209">
        <v>2.992225018565641</v>
      </c>
      <c r="F65" s="208">
        <v>32.14637035637447</v>
      </c>
      <c r="G65" s="208">
        <v>29.768862473630286</v>
      </c>
      <c r="H65" s="209">
        <v>2.377507882744183</v>
      </c>
      <c r="I65" s="221">
        <v>67.29598122616603</v>
      </c>
      <c r="J65" s="208">
        <v>60.75082298490924</v>
      </c>
      <c r="K65" s="209">
        <v>6.545158241256793</v>
      </c>
      <c r="L65" s="208">
        <v>50.775220794721754</v>
      </c>
      <c r="M65" s="208">
        <v>47.11912473062682</v>
      </c>
      <c r="N65" s="208">
        <v>3.656096064094932</v>
      </c>
      <c r="O65" s="221">
        <v>39.92141319110662</v>
      </c>
      <c r="P65" s="208">
        <v>41.52663116055931</v>
      </c>
      <c r="Q65" s="209">
        <v>-1.6052179694526885</v>
      </c>
      <c r="R65" s="221">
        <v>45.78601369820114</v>
      </c>
      <c r="S65" s="208">
        <v>37.089762473549754</v>
      </c>
      <c r="T65" s="209">
        <v>8.696251224651384</v>
      </c>
      <c r="U65" s="208">
        <v>47.7145387929299</v>
      </c>
      <c r="V65" s="208">
        <v>48.02768047670813</v>
      </c>
      <c r="W65" s="209">
        <v>-0.3131416837782268</v>
      </c>
      <c r="X65" s="208">
        <v>54.59579366560886</v>
      </c>
      <c r="Y65" s="208">
        <v>43.184556032605315</v>
      </c>
      <c r="Z65" s="209">
        <v>11.411237633003545</v>
      </c>
    </row>
    <row r="66" spans="1:26" ht="15">
      <c r="A66" s="35"/>
      <c r="B66" s="270">
        <v>2014</v>
      </c>
      <c r="C66" s="208">
        <v>38.53311701341257</v>
      </c>
      <c r="D66" s="208">
        <v>35.50013684957242</v>
      </c>
      <c r="E66" s="209">
        <v>3.0329801638401506</v>
      </c>
      <c r="F66" s="208">
        <v>32.398274951200364</v>
      </c>
      <c r="G66" s="208">
        <v>30.074433645144133</v>
      </c>
      <c r="H66" s="209">
        <v>2.323841306056231</v>
      </c>
      <c r="I66" s="221">
        <v>71.13757700205339</v>
      </c>
      <c r="J66" s="208">
        <v>63.162035135751765</v>
      </c>
      <c r="K66" s="209">
        <v>7.975541866301626</v>
      </c>
      <c r="L66" s="208">
        <v>52.02698280890671</v>
      </c>
      <c r="M66" s="208">
        <v>48.04663418460733</v>
      </c>
      <c r="N66" s="208">
        <v>3.9803486242993813</v>
      </c>
      <c r="O66" s="221">
        <v>40.090978984648146</v>
      </c>
      <c r="P66" s="208">
        <v>41.36424326273662</v>
      </c>
      <c r="Q66" s="209">
        <v>-1.273264278088476</v>
      </c>
      <c r="R66" s="221">
        <v>46.29998500181349</v>
      </c>
      <c r="S66" s="208">
        <v>37.82378766930905</v>
      </c>
      <c r="T66" s="209">
        <v>8.47619733250444</v>
      </c>
      <c r="U66" s="208">
        <v>45.515314852840525</v>
      </c>
      <c r="V66" s="208">
        <v>48.306810403833</v>
      </c>
      <c r="W66" s="209">
        <v>-2.7914955509924724</v>
      </c>
      <c r="X66" s="208">
        <v>57.72451745379878</v>
      </c>
      <c r="Y66" s="208">
        <v>45.76892539356605</v>
      </c>
      <c r="Z66" s="209">
        <v>11.955592060232732</v>
      </c>
    </row>
    <row r="67" spans="1:26" ht="15">
      <c r="A67" s="170"/>
      <c r="B67" s="271">
        <v>2015</v>
      </c>
      <c r="C67" s="210">
        <v>38.92704979218146</v>
      </c>
      <c r="D67" s="210">
        <v>35.85701146475022</v>
      </c>
      <c r="E67" s="211">
        <v>3.0700383274312344</v>
      </c>
      <c r="F67" s="210">
        <v>32.65523858047715</v>
      </c>
      <c r="G67" s="210">
        <v>30.28299137888774</v>
      </c>
      <c r="H67" s="211">
        <v>2.3722472015894134</v>
      </c>
      <c r="I67" s="222">
        <v>71.35462772834435</v>
      </c>
      <c r="J67" s="210">
        <v>65.10837326032396</v>
      </c>
      <c r="K67" s="211">
        <v>6.246254468020396</v>
      </c>
      <c r="L67" s="210">
        <v>52.181560252668</v>
      </c>
      <c r="M67" s="210">
        <v>48.191196060195885</v>
      </c>
      <c r="N67" s="210">
        <v>3.9903641924721143</v>
      </c>
      <c r="O67" s="222">
        <v>41.26558380660792</v>
      </c>
      <c r="P67" s="210">
        <v>41.97342035510629</v>
      </c>
      <c r="Q67" s="211">
        <v>-0.7078365484983706</v>
      </c>
      <c r="R67" s="222">
        <v>46.871757691316226</v>
      </c>
      <c r="S67" s="210">
        <v>38.608276220699274</v>
      </c>
      <c r="T67" s="211">
        <v>8.263481470616952</v>
      </c>
      <c r="U67" s="210">
        <v>43.85794287847675</v>
      </c>
      <c r="V67" s="210">
        <v>47.530831933296</v>
      </c>
      <c r="W67" s="211">
        <v>-3.672889054819251</v>
      </c>
      <c r="X67" s="210">
        <v>57.61561276961689</v>
      </c>
      <c r="Y67" s="210">
        <v>46.16451675178575</v>
      </c>
      <c r="Z67" s="211">
        <v>11.45109601783114</v>
      </c>
    </row>
    <row r="68" spans="1:26" ht="15">
      <c r="A68" s="173" t="s">
        <v>819</v>
      </c>
      <c r="B68" s="169">
        <v>2000</v>
      </c>
      <c r="C68" s="208">
        <v>32.95759520532658</v>
      </c>
      <c r="D68" s="208">
        <v>29.962928617164557</v>
      </c>
      <c r="E68" s="209">
        <v>2.994666588162019</v>
      </c>
      <c r="F68" s="208">
        <v>29.68321791413348</v>
      </c>
      <c r="G68" s="208">
        <v>26.9128618593228</v>
      </c>
      <c r="H68" s="209">
        <v>2.77035605481068</v>
      </c>
      <c r="I68" s="221" t="s">
        <v>833</v>
      </c>
      <c r="J68" s="208" t="s">
        <v>833</v>
      </c>
      <c r="K68" s="209" t="s">
        <v>833</v>
      </c>
      <c r="L68" s="208">
        <v>46.17585215605749</v>
      </c>
      <c r="M68" s="208">
        <v>41.07047227926077</v>
      </c>
      <c r="N68" s="208">
        <v>5.105379876796718</v>
      </c>
      <c r="O68" s="221">
        <v>36.49007529089665</v>
      </c>
      <c r="P68" s="208">
        <v>37.3802679182556</v>
      </c>
      <c r="Q68" s="209">
        <v>-0.8901926273589496</v>
      </c>
      <c r="R68" s="221">
        <v>38.30441478439425</v>
      </c>
      <c r="S68" s="208">
        <v>31.926078028747433</v>
      </c>
      <c r="T68" s="209">
        <v>6.378336755646814</v>
      </c>
      <c r="U68" s="208" t="s">
        <v>833</v>
      </c>
      <c r="V68" s="208" t="s">
        <v>833</v>
      </c>
      <c r="W68" s="209" t="s">
        <v>833</v>
      </c>
      <c r="X68" s="208">
        <v>57.14442162902122</v>
      </c>
      <c r="Y68" s="208">
        <v>34.795345653661876</v>
      </c>
      <c r="Z68" s="209">
        <v>22.34907597535934</v>
      </c>
    </row>
    <row r="69" spans="1:26" ht="15">
      <c r="A69" s="35"/>
      <c r="B69" s="270">
        <v>2001</v>
      </c>
      <c r="C69" s="208">
        <v>34.21392956529127</v>
      </c>
      <c r="D69" s="208">
        <v>30.902606453933664</v>
      </c>
      <c r="E69" s="209">
        <v>3.311323111357602</v>
      </c>
      <c r="F69" s="208">
        <v>30.127561417959225</v>
      </c>
      <c r="G69" s="208">
        <v>27.16960366902942</v>
      </c>
      <c r="H69" s="209">
        <v>2.957957748929804</v>
      </c>
      <c r="I69" s="221" t="s">
        <v>833</v>
      </c>
      <c r="J69" s="208" t="s">
        <v>833</v>
      </c>
      <c r="K69" s="209" t="s">
        <v>833</v>
      </c>
      <c r="L69" s="208">
        <v>47.912803600688605</v>
      </c>
      <c r="M69" s="208">
        <v>42.44473482255822</v>
      </c>
      <c r="N69" s="208">
        <v>5.468068778130387</v>
      </c>
      <c r="O69" s="221">
        <v>34.48200265732576</v>
      </c>
      <c r="P69" s="208">
        <v>36.5924225953215</v>
      </c>
      <c r="Q69" s="209">
        <v>-2.1104199379957436</v>
      </c>
      <c r="R69" s="221">
        <v>42.12864922774752</v>
      </c>
      <c r="S69" s="208">
        <v>31.394220754099337</v>
      </c>
      <c r="T69" s="209">
        <v>10.734428473648187</v>
      </c>
      <c r="U69" s="208">
        <v>35.47707049965777</v>
      </c>
      <c r="V69" s="208">
        <v>31.170431211498972</v>
      </c>
      <c r="W69" s="209">
        <v>4.306639288158799</v>
      </c>
      <c r="X69" s="208">
        <v>43.41820670773443</v>
      </c>
      <c r="Y69" s="208">
        <v>27.980835044490078</v>
      </c>
      <c r="Z69" s="209">
        <v>15.437371663244349</v>
      </c>
    </row>
    <row r="70" spans="1:26" ht="15">
      <c r="A70" s="35"/>
      <c r="B70" s="270">
        <v>2002</v>
      </c>
      <c r="C70" s="208">
        <v>34.73017343839956</v>
      </c>
      <c r="D70" s="208">
        <v>31.600266372125315</v>
      </c>
      <c r="E70" s="209">
        <v>3.129907066274246</v>
      </c>
      <c r="F70" s="208">
        <v>30.631403602315828</v>
      </c>
      <c r="G70" s="208">
        <v>27.725829201976996</v>
      </c>
      <c r="H70" s="209">
        <v>2.905574400338832</v>
      </c>
      <c r="I70" s="221">
        <v>57.44832306639288</v>
      </c>
      <c r="J70" s="208">
        <v>55.449691991786445</v>
      </c>
      <c r="K70" s="209">
        <v>1.9986310746064362</v>
      </c>
      <c r="L70" s="208">
        <v>47.298861302968085</v>
      </c>
      <c r="M70" s="208">
        <v>42.0408033103105</v>
      </c>
      <c r="N70" s="208">
        <v>5.258057992657584</v>
      </c>
      <c r="O70" s="221">
        <v>35.990246406570854</v>
      </c>
      <c r="P70" s="208">
        <v>37.60138603696099</v>
      </c>
      <c r="Q70" s="209">
        <v>-1.6111396303901344</v>
      </c>
      <c r="R70" s="221">
        <v>42.25971556772378</v>
      </c>
      <c r="S70" s="208">
        <v>33.22321089056202</v>
      </c>
      <c r="T70" s="209">
        <v>9.036504677161759</v>
      </c>
      <c r="U70" s="208" t="s">
        <v>833</v>
      </c>
      <c r="V70" s="208" t="s">
        <v>833</v>
      </c>
      <c r="W70" s="209" t="s">
        <v>833</v>
      </c>
      <c r="X70" s="208">
        <v>25.013004791238878</v>
      </c>
      <c r="Y70" s="208">
        <v>28.39151266255989</v>
      </c>
      <c r="Z70" s="209">
        <v>-3.3785078713210126</v>
      </c>
    </row>
    <row r="71" spans="1:26" ht="15">
      <c r="A71" s="35"/>
      <c r="B71" s="270">
        <v>2003</v>
      </c>
      <c r="C71" s="208">
        <v>34.72819883384022</v>
      </c>
      <c r="D71" s="208">
        <v>31.610836639854263</v>
      </c>
      <c r="E71" s="209">
        <v>3.1173621939859544</v>
      </c>
      <c r="F71" s="208">
        <v>30.882024593452748</v>
      </c>
      <c r="G71" s="208">
        <v>28.051554989103657</v>
      </c>
      <c r="H71" s="209">
        <v>2.8304696043490907</v>
      </c>
      <c r="I71" s="221">
        <v>80.65708418891171</v>
      </c>
      <c r="J71" s="208">
        <v>61.661875427789184</v>
      </c>
      <c r="K71" s="209">
        <v>18.995208761122527</v>
      </c>
      <c r="L71" s="208">
        <v>45.43955180368596</v>
      </c>
      <c r="M71" s="208">
        <v>43.451567926585035</v>
      </c>
      <c r="N71" s="208">
        <v>1.9879838771009233</v>
      </c>
      <c r="O71" s="221">
        <v>36.61824726848683</v>
      </c>
      <c r="P71" s="208">
        <v>39.18637665728699</v>
      </c>
      <c r="Q71" s="209">
        <v>-2.568129388800159</v>
      </c>
      <c r="R71" s="221">
        <v>39.84223134839151</v>
      </c>
      <c r="S71" s="208">
        <v>29.72210814510609</v>
      </c>
      <c r="T71" s="209">
        <v>10.120123203285416</v>
      </c>
      <c r="U71" s="208" t="s">
        <v>833</v>
      </c>
      <c r="V71" s="208" t="s">
        <v>833</v>
      </c>
      <c r="W71" s="209" t="s">
        <v>833</v>
      </c>
      <c r="X71" s="208">
        <v>51.08829568788501</v>
      </c>
      <c r="Y71" s="208">
        <v>50.55167693360712</v>
      </c>
      <c r="Z71" s="209">
        <v>0.5366187542778889</v>
      </c>
    </row>
    <row r="72" spans="1:26" ht="15">
      <c r="A72" s="35"/>
      <c r="B72" s="270">
        <v>2004</v>
      </c>
      <c r="C72" s="208">
        <v>35.32215622922387</v>
      </c>
      <c r="D72" s="208">
        <v>31.88916365527612</v>
      </c>
      <c r="E72" s="209">
        <v>3.4329925739477503</v>
      </c>
      <c r="F72" s="208">
        <v>31.298555228740028</v>
      </c>
      <c r="G72" s="208">
        <v>27.697360193869418</v>
      </c>
      <c r="H72" s="209">
        <v>3.60119503487061</v>
      </c>
      <c r="I72" s="221" t="s">
        <v>833</v>
      </c>
      <c r="J72" s="208" t="s">
        <v>833</v>
      </c>
      <c r="K72" s="209" t="s">
        <v>833</v>
      </c>
      <c r="L72" s="208">
        <v>47.36507284638702</v>
      </c>
      <c r="M72" s="208">
        <v>44.30703040969981</v>
      </c>
      <c r="N72" s="208">
        <v>3.0580424366872094</v>
      </c>
      <c r="O72" s="221">
        <v>36.53969883641342</v>
      </c>
      <c r="P72" s="208">
        <v>39.563883185033085</v>
      </c>
      <c r="Q72" s="209">
        <v>-3.024184348619663</v>
      </c>
      <c r="R72" s="221">
        <v>41.574618235030336</v>
      </c>
      <c r="S72" s="208">
        <v>33.09608440133116</v>
      </c>
      <c r="T72" s="209">
        <v>8.478533833699174</v>
      </c>
      <c r="U72" s="208">
        <v>35.370294318959616</v>
      </c>
      <c r="V72" s="208">
        <v>41.12799452429842</v>
      </c>
      <c r="W72" s="209">
        <v>-5.757700205338807</v>
      </c>
      <c r="X72" s="208" t="s">
        <v>833</v>
      </c>
      <c r="Y72" s="208" t="s">
        <v>833</v>
      </c>
      <c r="Z72" s="209" t="s">
        <v>833</v>
      </c>
    </row>
    <row r="73" spans="1:26" ht="15">
      <c r="A73" s="35"/>
      <c r="B73" s="270">
        <v>2005</v>
      </c>
      <c r="C73" s="208">
        <v>35.61605118497602</v>
      </c>
      <c r="D73" s="208">
        <v>32.07132582563313</v>
      </c>
      <c r="E73" s="209">
        <v>3.544725359342891</v>
      </c>
      <c r="F73" s="208">
        <v>31.031744374451364</v>
      </c>
      <c r="G73" s="208">
        <v>27.876100650819627</v>
      </c>
      <c r="H73" s="209">
        <v>3.155643723631737</v>
      </c>
      <c r="I73" s="221" t="s">
        <v>833</v>
      </c>
      <c r="J73" s="208" t="s">
        <v>833</v>
      </c>
      <c r="K73" s="209" t="s">
        <v>833</v>
      </c>
      <c r="L73" s="208">
        <v>48.767771585020064</v>
      </c>
      <c r="M73" s="208">
        <v>43.711039405495264</v>
      </c>
      <c r="N73" s="208">
        <v>5.056732179524801</v>
      </c>
      <c r="O73" s="221">
        <v>41.07897646501343</v>
      </c>
      <c r="P73" s="208">
        <v>40.89838361501605</v>
      </c>
      <c r="Q73" s="209">
        <v>0.18059284999738168</v>
      </c>
      <c r="R73" s="221">
        <v>45.84398813597993</v>
      </c>
      <c r="S73" s="208">
        <v>37.005658224960065</v>
      </c>
      <c r="T73" s="209">
        <v>8.838329911019862</v>
      </c>
      <c r="U73" s="208">
        <v>35.331964407939765</v>
      </c>
      <c r="V73" s="208">
        <v>49.87268993839836</v>
      </c>
      <c r="W73" s="209">
        <v>-14.540725530458595</v>
      </c>
      <c r="X73" s="208">
        <v>61.35249828884326</v>
      </c>
      <c r="Y73" s="208">
        <v>26.351813826146476</v>
      </c>
      <c r="Z73" s="209">
        <v>35.00068446269678</v>
      </c>
    </row>
    <row r="74" spans="1:26" ht="15">
      <c r="A74" s="35"/>
      <c r="B74" s="270">
        <v>2006</v>
      </c>
      <c r="C74" s="208">
        <v>36.76696100981222</v>
      </c>
      <c r="D74" s="208">
        <v>33.37697931858473</v>
      </c>
      <c r="E74" s="209">
        <v>3.38998169122749</v>
      </c>
      <c r="F74" s="208">
        <v>31.018584563164705</v>
      </c>
      <c r="G74" s="208">
        <v>28.006852632379495</v>
      </c>
      <c r="H74" s="209">
        <v>3.01173193078521</v>
      </c>
      <c r="I74" s="221">
        <v>82.65571526351813</v>
      </c>
      <c r="J74" s="208">
        <v>81.84531143052703</v>
      </c>
      <c r="K74" s="209">
        <v>0.8104038329910992</v>
      </c>
      <c r="L74" s="208">
        <v>47.82399914106641</v>
      </c>
      <c r="M74" s="208">
        <v>43.87566936425494</v>
      </c>
      <c r="N74" s="208">
        <v>3.9483297768114696</v>
      </c>
      <c r="O74" s="221">
        <v>38.55468368045371</v>
      </c>
      <c r="P74" s="208">
        <v>40.14627945634106</v>
      </c>
      <c r="Q74" s="209">
        <v>-1.591595775887356</v>
      </c>
      <c r="R74" s="221">
        <v>45.03388090349076</v>
      </c>
      <c r="S74" s="208">
        <v>34.96367082609382</v>
      </c>
      <c r="T74" s="209">
        <v>10.070210077396943</v>
      </c>
      <c r="U74" s="208" t="s">
        <v>833</v>
      </c>
      <c r="V74" s="208" t="s">
        <v>833</v>
      </c>
      <c r="W74" s="209" t="s">
        <v>833</v>
      </c>
      <c r="X74" s="208">
        <v>56.57221081451061</v>
      </c>
      <c r="Y74" s="208">
        <v>45.77869039470682</v>
      </c>
      <c r="Z74" s="209">
        <v>10.79352041980379</v>
      </c>
    </row>
    <row r="75" spans="1:26" ht="15">
      <c r="A75" s="35"/>
      <c r="B75" s="270">
        <v>2007</v>
      </c>
      <c r="C75" s="208">
        <v>37.55485718101535</v>
      </c>
      <c r="D75" s="208">
        <v>33.441563997262136</v>
      </c>
      <c r="E75" s="209">
        <v>4.113293183753214</v>
      </c>
      <c r="F75" s="208">
        <v>31.991823174905274</v>
      </c>
      <c r="G75" s="208">
        <v>28.752915644146164</v>
      </c>
      <c r="H75" s="209">
        <v>3.2389075307591106</v>
      </c>
      <c r="I75" s="221" t="s">
        <v>833</v>
      </c>
      <c r="J75" s="208" t="s">
        <v>833</v>
      </c>
      <c r="K75" s="209" t="s">
        <v>833</v>
      </c>
      <c r="L75" s="208">
        <v>49.611952429842574</v>
      </c>
      <c r="M75" s="208">
        <v>44.589992584987456</v>
      </c>
      <c r="N75" s="208">
        <v>5.021959844855118</v>
      </c>
      <c r="O75" s="221">
        <v>40.67270007858645</v>
      </c>
      <c r="P75" s="208">
        <v>43.979009810631986</v>
      </c>
      <c r="Q75" s="209">
        <v>-3.306309732045534</v>
      </c>
      <c r="R75" s="221">
        <v>46.49676966995542</v>
      </c>
      <c r="S75" s="208">
        <v>34.96055157676833</v>
      </c>
      <c r="T75" s="209">
        <v>11.536218093187088</v>
      </c>
      <c r="U75" s="208">
        <v>38.38740588637919</v>
      </c>
      <c r="V75" s="208">
        <v>43.14579055441479</v>
      </c>
      <c r="W75" s="209">
        <v>-4.758384668035596</v>
      </c>
      <c r="X75" s="208">
        <v>41.408624229979466</v>
      </c>
      <c r="Y75" s="208">
        <v>34.09308692676249</v>
      </c>
      <c r="Z75" s="209">
        <v>7.315537303216978</v>
      </c>
    </row>
    <row r="76" spans="1:26" ht="15">
      <c r="A76" s="35"/>
      <c r="B76" s="270">
        <v>2008</v>
      </c>
      <c r="C76" s="208">
        <v>37.11956030933629</v>
      </c>
      <c r="D76" s="208">
        <v>33.35604114948867</v>
      </c>
      <c r="E76" s="209">
        <v>3.7635191598476254</v>
      </c>
      <c r="F76" s="208">
        <v>32.23677520289429</v>
      </c>
      <c r="G76" s="208">
        <v>28.85765620416546</v>
      </c>
      <c r="H76" s="209">
        <v>3.379118998728835</v>
      </c>
      <c r="I76" s="221" t="s">
        <v>833</v>
      </c>
      <c r="J76" s="208" t="s">
        <v>833</v>
      </c>
      <c r="K76" s="209" t="s">
        <v>833</v>
      </c>
      <c r="L76" s="208">
        <v>50.6560505105533</v>
      </c>
      <c r="M76" s="208">
        <v>47.06080543100195</v>
      </c>
      <c r="N76" s="208">
        <v>3.595245079551347</v>
      </c>
      <c r="O76" s="221">
        <v>41.25266451549819</v>
      </c>
      <c r="P76" s="208">
        <v>40.379339004595685</v>
      </c>
      <c r="Q76" s="209">
        <v>0.8733255109025038</v>
      </c>
      <c r="R76" s="221">
        <v>43.57492331482748</v>
      </c>
      <c r="S76" s="208">
        <v>33.254138464268514</v>
      </c>
      <c r="T76" s="209">
        <v>10.320784850558965</v>
      </c>
      <c r="U76" s="208">
        <v>46.52977412731006</v>
      </c>
      <c r="V76" s="208">
        <v>54.63381245722108</v>
      </c>
      <c r="W76" s="209">
        <v>-8.10403832991102</v>
      </c>
      <c r="X76" s="208">
        <v>52.46680355920603</v>
      </c>
      <c r="Y76" s="208">
        <v>53.972621492128674</v>
      </c>
      <c r="Z76" s="209">
        <v>-1.5058179329226462</v>
      </c>
    </row>
    <row r="77" spans="1:26" ht="15">
      <c r="A77" s="35"/>
      <c r="B77" s="270">
        <v>2009</v>
      </c>
      <c r="C77" s="208">
        <v>36.38422143581828</v>
      </c>
      <c r="D77" s="208">
        <v>33.15525367746461</v>
      </c>
      <c r="E77" s="209">
        <v>3.2289677583536758</v>
      </c>
      <c r="F77" s="208">
        <v>31.544095480676077</v>
      </c>
      <c r="G77" s="208">
        <v>28.984994471647457</v>
      </c>
      <c r="H77" s="209">
        <v>2.5591010090286197</v>
      </c>
      <c r="I77" s="221">
        <v>72.71184120465435</v>
      </c>
      <c r="J77" s="208">
        <v>69.87816563997262</v>
      </c>
      <c r="K77" s="209">
        <v>2.8336755646817267</v>
      </c>
      <c r="L77" s="208">
        <v>48.259031105027</v>
      </c>
      <c r="M77" s="208">
        <v>44.03665677998327</v>
      </c>
      <c r="N77" s="208">
        <v>4.222374325043731</v>
      </c>
      <c r="O77" s="221">
        <v>40.419575633127984</v>
      </c>
      <c r="P77" s="208">
        <v>41.169784774507555</v>
      </c>
      <c r="Q77" s="209">
        <v>-0.7502091413795711</v>
      </c>
      <c r="R77" s="221">
        <v>44.12635181382613</v>
      </c>
      <c r="S77" s="208">
        <v>32.3721081451061</v>
      </c>
      <c r="T77" s="209">
        <v>11.754243668720036</v>
      </c>
      <c r="U77" s="208" t="s">
        <v>833</v>
      </c>
      <c r="V77" s="208" t="s">
        <v>833</v>
      </c>
      <c r="W77" s="209" t="s">
        <v>833</v>
      </c>
      <c r="X77" s="208">
        <v>55.290896646132786</v>
      </c>
      <c r="Y77" s="208">
        <v>47.47707049965777</v>
      </c>
      <c r="Z77" s="209">
        <v>7.813826146475016</v>
      </c>
    </row>
    <row r="78" spans="1:26" ht="15">
      <c r="A78" s="35"/>
      <c r="B78" s="270">
        <v>2010</v>
      </c>
      <c r="C78" s="208">
        <v>36.08293446090813</v>
      </c>
      <c r="D78" s="208">
        <v>32.296844555421174</v>
      </c>
      <c r="E78" s="209">
        <v>3.7860899054869535</v>
      </c>
      <c r="F78" s="208">
        <v>32.08863628176283</v>
      </c>
      <c r="G78" s="208">
        <v>28.76448915830737</v>
      </c>
      <c r="H78" s="209">
        <v>3.324147123455461</v>
      </c>
      <c r="I78" s="221" t="s">
        <v>833</v>
      </c>
      <c r="J78" s="208" t="s">
        <v>833</v>
      </c>
      <c r="K78" s="209" t="s">
        <v>833</v>
      </c>
      <c r="L78" s="208">
        <v>51.8798083504449</v>
      </c>
      <c r="M78" s="208">
        <v>46.872318372934394</v>
      </c>
      <c r="N78" s="208">
        <v>5.007489977510502</v>
      </c>
      <c r="O78" s="221">
        <v>37.02408656823442</v>
      </c>
      <c r="P78" s="208">
        <v>37.66581923666112</v>
      </c>
      <c r="Q78" s="209">
        <v>-0.6417326684267053</v>
      </c>
      <c r="R78" s="221">
        <v>45.65959388546658</v>
      </c>
      <c r="S78" s="208">
        <v>35.47783101376531</v>
      </c>
      <c r="T78" s="209">
        <v>10.181762871701267</v>
      </c>
      <c r="U78" s="208">
        <v>44.290212183436005</v>
      </c>
      <c r="V78" s="208">
        <v>36.97741273100616</v>
      </c>
      <c r="W78" s="209">
        <v>7.312799452429843</v>
      </c>
      <c r="X78" s="208" t="s">
        <v>833</v>
      </c>
      <c r="Y78" s="208" t="s">
        <v>833</v>
      </c>
      <c r="Z78" s="209" t="s">
        <v>833</v>
      </c>
    </row>
    <row r="79" spans="1:26" ht="15">
      <c r="A79" s="35"/>
      <c r="B79" s="270">
        <v>2011</v>
      </c>
      <c r="C79" s="208">
        <v>37.1291176773723</v>
      </c>
      <c r="D79" s="208">
        <v>33.82567607208262</v>
      </c>
      <c r="E79" s="209">
        <v>3.3034416052896773</v>
      </c>
      <c r="F79" s="208">
        <v>32.25353509426919</v>
      </c>
      <c r="G79" s="208">
        <v>29.528537427664727</v>
      </c>
      <c r="H79" s="209">
        <v>2.7249976666044624</v>
      </c>
      <c r="I79" s="221" t="s">
        <v>833</v>
      </c>
      <c r="J79" s="208" t="s">
        <v>833</v>
      </c>
      <c r="K79" s="209" t="s">
        <v>833</v>
      </c>
      <c r="L79" s="208">
        <v>50.785991330139176</v>
      </c>
      <c r="M79" s="208">
        <v>45.515343372119546</v>
      </c>
      <c r="N79" s="208">
        <v>5.27064795801963</v>
      </c>
      <c r="O79" s="221">
        <v>40.497693658304314</v>
      </c>
      <c r="P79" s="208">
        <v>40.76326518465613</v>
      </c>
      <c r="Q79" s="209">
        <v>-0.26557152635181325</v>
      </c>
      <c r="R79" s="221">
        <v>46.35498396916315</v>
      </c>
      <c r="S79" s="208">
        <v>36.14766382074282</v>
      </c>
      <c r="T79" s="209">
        <v>10.20732014842033</v>
      </c>
      <c r="U79" s="208" t="s">
        <v>833</v>
      </c>
      <c r="V79" s="208" t="s">
        <v>833</v>
      </c>
      <c r="W79" s="209" t="s">
        <v>833</v>
      </c>
      <c r="X79" s="208" t="s">
        <v>833</v>
      </c>
      <c r="Y79" s="208" t="s">
        <v>833</v>
      </c>
      <c r="Z79" s="209" t="s">
        <v>833</v>
      </c>
    </row>
    <row r="80" spans="1:26" ht="15">
      <c r="A80" s="35"/>
      <c r="B80" s="270">
        <v>2012</v>
      </c>
      <c r="C80" s="208">
        <v>37.42484651442557</v>
      </c>
      <c r="D80" s="208">
        <v>33.60771213158278</v>
      </c>
      <c r="E80" s="209">
        <v>3.817134382842788</v>
      </c>
      <c r="F80" s="208">
        <v>32.97773849132709</v>
      </c>
      <c r="G80" s="208">
        <v>30.004179980747193</v>
      </c>
      <c r="H80" s="209">
        <v>2.9735585105798954</v>
      </c>
      <c r="I80" s="221">
        <v>62.965092402464066</v>
      </c>
      <c r="J80" s="208">
        <v>54.220396988364136</v>
      </c>
      <c r="K80" s="209">
        <v>8.74469541409993</v>
      </c>
      <c r="L80" s="208">
        <v>52.969552449714065</v>
      </c>
      <c r="M80" s="208">
        <v>48.689320173986005</v>
      </c>
      <c r="N80" s="208">
        <v>4.280232275728061</v>
      </c>
      <c r="O80" s="221">
        <v>41.88254620123203</v>
      </c>
      <c r="P80" s="208">
        <v>41.32446954140999</v>
      </c>
      <c r="Q80" s="209">
        <v>0.5580766598220421</v>
      </c>
      <c r="R80" s="221">
        <v>45.6587642337129</v>
      </c>
      <c r="S80" s="208">
        <v>33.869329848795964</v>
      </c>
      <c r="T80" s="209">
        <v>11.789434384916937</v>
      </c>
      <c r="U80" s="208" t="s">
        <v>833</v>
      </c>
      <c r="V80" s="208" t="s">
        <v>833</v>
      </c>
      <c r="W80" s="209" t="s">
        <v>833</v>
      </c>
      <c r="X80" s="208">
        <v>57.615331964407936</v>
      </c>
      <c r="Y80" s="208">
        <v>41.72758384668035</v>
      </c>
      <c r="Z80" s="209">
        <v>15.887748117727583</v>
      </c>
    </row>
    <row r="81" spans="1:26" ht="15">
      <c r="A81" s="35"/>
      <c r="B81" s="270">
        <v>2013</v>
      </c>
      <c r="C81" s="208">
        <v>36.69588515600803</v>
      </c>
      <c r="D81" s="208">
        <v>33.75710422831386</v>
      </c>
      <c r="E81" s="209">
        <v>2.938780927694175</v>
      </c>
      <c r="F81" s="208">
        <v>31.71033918929194</v>
      </c>
      <c r="G81" s="208">
        <v>29.031355996653737</v>
      </c>
      <c r="H81" s="209">
        <v>2.678983192638203</v>
      </c>
      <c r="I81" s="221" t="s">
        <v>833</v>
      </c>
      <c r="J81" s="208" t="s">
        <v>833</v>
      </c>
      <c r="K81" s="209" t="s">
        <v>833</v>
      </c>
      <c r="L81" s="208">
        <v>49.841660962810856</v>
      </c>
      <c r="M81" s="208">
        <v>46.034405658224955</v>
      </c>
      <c r="N81" s="208">
        <v>3.807255304585901</v>
      </c>
      <c r="O81" s="221">
        <v>42.12863178267129</v>
      </c>
      <c r="P81" s="208">
        <v>42.33736930302816</v>
      </c>
      <c r="Q81" s="209">
        <v>-0.20873752035686977</v>
      </c>
      <c r="R81" s="221">
        <v>50.01524070271504</v>
      </c>
      <c r="S81" s="208">
        <v>40.092174309833446</v>
      </c>
      <c r="T81" s="209">
        <v>9.923066392881594</v>
      </c>
      <c r="U81" s="208">
        <v>54.417522245037645</v>
      </c>
      <c r="V81" s="208">
        <v>52.65879534565366</v>
      </c>
      <c r="W81" s="209">
        <v>1.758726899383987</v>
      </c>
      <c r="X81" s="208" t="s">
        <v>833</v>
      </c>
      <c r="Y81" s="208" t="s">
        <v>833</v>
      </c>
      <c r="Z81" s="209" t="s">
        <v>833</v>
      </c>
    </row>
    <row r="82" spans="1:26" ht="15">
      <c r="A82" s="35"/>
      <c r="B82" s="270">
        <v>2014</v>
      </c>
      <c r="C82" s="208">
        <v>38.235732801156736</v>
      </c>
      <c r="D82" s="208">
        <v>34.688374304885535</v>
      </c>
      <c r="E82" s="209">
        <v>3.547358496271201</v>
      </c>
      <c r="F82" s="208">
        <v>32.23711182899766</v>
      </c>
      <c r="G82" s="208">
        <v>29.664094482009972</v>
      </c>
      <c r="H82" s="209">
        <v>2.5730173469876902</v>
      </c>
      <c r="I82" s="221" t="s">
        <v>833</v>
      </c>
      <c r="J82" s="208" t="s">
        <v>833</v>
      </c>
      <c r="K82" s="209" t="s">
        <v>833</v>
      </c>
      <c r="L82" s="208">
        <v>52.98101516625238</v>
      </c>
      <c r="M82" s="208">
        <v>47.15854317518642</v>
      </c>
      <c r="N82" s="208">
        <v>5.822471991065953</v>
      </c>
      <c r="O82" s="221">
        <v>41.86165297741273</v>
      </c>
      <c r="P82" s="208">
        <v>42.062143509012095</v>
      </c>
      <c r="Q82" s="209">
        <v>-0.20049053159936392</v>
      </c>
      <c r="R82" s="221">
        <v>46.90229295003422</v>
      </c>
      <c r="S82" s="208">
        <v>37.138974446725996</v>
      </c>
      <c r="T82" s="209">
        <v>9.763318503308227</v>
      </c>
      <c r="U82" s="208">
        <v>41.516769336071185</v>
      </c>
      <c r="V82" s="208">
        <v>37.14715947980835</v>
      </c>
      <c r="W82" s="209">
        <v>4.369609856262834</v>
      </c>
      <c r="X82" s="208">
        <v>46.6694045174538</v>
      </c>
      <c r="Y82" s="208">
        <v>43.53182751540041</v>
      </c>
      <c r="Z82" s="209">
        <v>3.1375770020533906</v>
      </c>
    </row>
    <row r="83" spans="1:26" ht="15">
      <c r="A83" s="45"/>
      <c r="B83" s="272">
        <v>2015</v>
      </c>
      <c r="C83" s="212">
        <v>37.243404940410805</v>
      </c>
      <c r="D83" s="212">
        <v>33.91103121923046</v>
      </c>
      <c r="E83" s="213">
        <v>3.332373721180346</v>
      </c>
      <c r="F83" s="212">
        <v>31.67048932625626</v>
      </c>
      <c r="G83" s="212">
        <v>29.01714062479821</v>
      </c>
      <c r="H83" s="213">
        <v>2.65334870145805</v>
      </c>
      <c r="I83" s="223">
        <v>0</v>
      </c>
      <c r="J83" s="212">
        <v>0</v>
      </c>
      <c r="K83" s="213">
        <v>0</v>
      </c>
      <c r="L83" s="212">
        <v>53.70973077800592</v>
      </c>
      <c r="M83" s="212">
        <v>49.88463000988668</v>
      </c>
      <c r="N83" s="212">
        <v>3.825100768119242</v>
      </c>
      <c r="O83" s="223">
        <v>43.69210586356377</v>
      </c>
      <c r="P83" s="212">
        <v>43.902007757243894</v>
      </c>
      <c r="Q83" s="213">
        <v>-0.2099018936801258</v>
      </c>
      <c r="R83" s="223">
        <v>48.92881587953457</v>
      </c>
      <c r="S83" s="212">
        <v>37.71902806297057</v>
      </c>
      <c r="T83" s="213">
        <v>11.209787816563995</v>
      </c>
      <c r="U83" s="212">
        <v>0</v>
      </c>
      <c r="V83" s="212">
        <v>0</v>
      </c>
      <c r="W83" s="213">
        <v>0</v>
      </c>
      <c r="X83" s="212">
        <v>73.92197125256673</v>
      </c>
      <c r="Y83" s="212">
        <v>59.73990417522245</v>
      </c>
      <c r="Z83" s="213">
        <v>14.182067077344286</v>
      </c>
    </row>
    <row r="84" spans="1:26" ht="15">
      <c r="A84" s="312" t="s">
        <v>1085</v>
      </c>
      <c r="B84" s="312"/>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row>
    <row r="85" spans="1:2" ht="15">
      <c r="A85" s="49" t="s">
        <v>33</v>
      </c>
      <c r="B85" s="49"/>
    </row>
  </sheetData>
  <sheetProtection/>
  <mergeCells count="12">
    <mergeCell ref="A84:Z84"/>
    <mergeCell ref="O2:Q2"/>
    <mergeCell ref="R2:T2"/>
    <mergeCell ref="I2:K2"/>
    <mergeCell ref="L2:N2"/>
    <mergeCell ref="U2:W2"/>
    <mergeCell ref="A2:A3"/>
    <mergeCell ref="A1:Z1"/>
    <mergeCell ref="B2:B3"/>
    <mergeCell ref="C2:E2"/>
    <mergeCell ref="F2:H2"/>
    <mergeCell ref="X2:Z2"/>
  </mergeCells>
  <hyperlinks>
    <hyperlink ref="A85" location="Sommaire!A1" display="Retour au sommaire"/>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86"/>
  <sheetViews>
    <sheetView zoomScalePageLayoutView="0" workbookViewId="0" topLeftCell="A1">
      <selection activeCell="A1" sqref="A1:K1"/>
    </sheetView>
  </sheetViews>
  <sheetFormatPr defaultColWidth="11.421875" defaultRowHeight="15"/>
  <cols>
    <col min="1" max="1" width="31.7109375" style="0" customWidth="1"/>
    <col min="2" max="2" width="13.421875" style="0" customWidth="1"/>
    <col min="3" max="11" width="12.421875" style="0" customWidth="1"/>
  </cols>
  <sheetData>
    <row r="1" spans="1:11" ht="31.5" customHeight="1">
      <c r="A1" s="310" t="s">
        <v>820</v>
      </c>
      <c r="B1" s="310"/>
      <c r="C1" s="311"/>
      <c r="D1" s="311"/>
      <c r="E1" s="311"/>
      <c r="F1" s="311"/>
      <c r="G1" s="311"/>
      <c r="H1" s="311"/>
      <c r="I1" s="311"/>
      <c r="J1" s="311"/>
      <c r="K1" s="332"/>
    </row>
    <row r="2" spans="1:11" ht="24" customHeight="1">
      <c r="A2" s="347" t="s">
        <v>37</v>
      </c>
      <c r="B2" s="333" t="s">
        <v>1</v>
      </c>
      <c r="C2" s="313" t="s">
        <v>816</v>
      </c>
      <c r="D2" s="346"/>
      <c r="E2" s="340"/>
      <c r="F2" s="313" t="s">
        <v>821</v>
      </c>
      <c r="G2" s="346"/>
      <c r="H2" s="340"/>
      <c r="I2" s="313" t="s">
        <v>822</v>
      </c>
      <c r="J2" s="346"/>
      <c r="K2" s="341"/>
    </row>
    <row r="3" spans="1:11" ht="31.5" customHeight="1">
      <c r="A3" s="348"/>
      <c r="B3" s="349"/>
      <c r="C3" s="165" t="s">
        <v>53</v>
      </c>
      <c r="D3" s="163" t="s">
        <v>73</v>
      </c>
      <c r="E3" s="166" t="s">
        <v>815</v>
      </c>
      <c r="F3" s="165" t="s">
        <v>53</v>
      </c>
      <c r="G3" s="163" t="s">
        <v>73</v>
      </c>
      <c r="H3" s="166" t="s">
        <v>815</v>
      </c>
      <c r="I3" s="165" t="s">
        <v>53</v>
      </c>
      <c r="J3" s="163" t="s">
        <v>73</v>
      </c>
      <c r="K3" s="164" t="s">
        <v>815</v>
      </c>
    </row>
    <row r="4" spans="1:11" ht="18.75" customHeight="1">
      <c r="A4" s="36" t="s">
        <v>19</v>
      </c>
      <c r="B4" s="276">
        <v>2000</v>
      </c>
      <c r="C4" s="66">
        <v>32.96048397821413</v>
      </c>
      <c r="D4" s="67">
        <v>30.107941616362087</v>
      </c>
      <c r="E4" s="68">
        <v>2.8525423618520414</v>
      </c>
      <c r="F4" s="67">
        <v>32.81877346042965</v>
      </c>
      <c r="G4" s="67">
        <v>30.128447374070447</v>
      </c>
      <c r="H4" s="68">
        <v>2.6903260863591996</v>
      </c>
      <c r="I4" s="67">
        <v>33.544868559303836</v>
      </c>
      <c r="J4" s="67">
        <v>30.0256510839082</v>
      </c>
      <c r="K4" s="68">
        <v>3.519217475395635</v>
      </c>
    </row>
    <row r="5" spans="1:11" ht="15">
      <c r="A5" s="35"/>
      <c r="B5" s="279">
        <v>2001</v>
      </c>
      <c r="C5" s="192">
        <v>33.220396565755934</v>
      </c>
      <c r="D5" s="193">
        <v>30.339475162911285</v>
      </c>
      <c r="E5" s="194">
        <v>2.880921402844649</v>
      </c>
      <c r="F5" s="193">
        <v>33.015690709361046</v>
      </c>
      <c r="G5" s="193">
        <v>30.293103886791283</v>
      </c>
      <c r="H5" s="194">
        <v>2.722586822569763</v>
      </c>
      <c r="I5" s="193">
        <v>34.0109291531796</v>
      </c>
      <c r="J5" s="193">
        <v>30.519350963672174</v>
      </c>
      <c r="K5" s="194">
        <v>3.491578189507429</v>
      </c>
    </row>
    <row r="6" spans="1:11" ht="15">
      <c r="A6" s="35"/>
      <c r="B6" s="279">
        <v>2002</v>
      </c>
      <c r="C6" s="192">
        <v>33.591424302309186</v>
      </c>
      <c r="D6" s="193">
        <v>30.65969831367995</v>
      </c>
      <c r="E6" s="194">
        <v>2.9317259886292355</v>
      </c>
      <c r="F6" s="193">
        <v>33.404224848889484</v>
      </c>
      <c r="G6" s="193">
        <v>30.665163678914844</v>
      </c>
      <c r="H6" s="194">
        <v>2.73906116997464</v>
      </c>
      <c r="I6" s="193">
        <v>34.24124413243696</v>
      </c>
      <c r="J6" s="193">
        <v>30.64438896918861</v>
      </c>
      <c r="K6" s="194">
        <v>3.5968551632483496</v>
      </c>
    </row>
    <row r="7" spans="1:11" ht="15">
      <c r="A7" s="35"/>
      <c r="B7" s="279">
        <v>2003</v>
      </c>
      <c r="C7" s="192">
        <v>34.20131126452739</v>
      </c>
      <c r="D7" s="193">
        <v>31.26966619496295</v>
      </c>
      <c r="E7" s="194">
        <v>2.931645069564439</v>
      </c>
      <c r="F7" s="193">
        <v>34.19222438570578</v>
      </c>
      <c r="G7" s="193">
        <v>31.394604817913137</v>
      </c>
      <c r="H7" s="194">
        <v>2.7976195677926405</v>
      </c>
      <c r="I7" s="193">
        <v>34.233337994548734</v>
      </c>
      <c r="J7" s="193">
        <v>30.862210825024576</v>
      </c>
      <c r="K7" s="194">
        <v>3.371127169524158</v>
      </c>
    </row>
    <row r="8" spans="1:11" ht="15">
      <c r="A8" s="35"/>
      <c r="B8" s="279">
        <v>2004</v>
      </c>
      <c r="C8" s="183">
        <v>34.75622953549023</v>
      </c>
      <c r="D8" s="184">
        <v>31.779444772915973</v>
      </c>
      <c r="E8" s="185">
        <v>2.9767847625742547</v>
      </c>
      <c r="F8" s="184">
        <v>34.707050175605836</v>
      </c>
      <c r="G8" s="184">
        <v>31.933713135332695</v>
      </c>
      <c r="H8" s="185">
        <v>2.773337040273141</v>
      </c>
      <c r="I8" s="184">
        <v>34.90676972253367</v>
      </c>
      <c r="J8" s="184">
        <v>31.31133725832215</v>
      </c>
      <c r="K8" s="185">
        <v>3.595432464211516</v>
      </c>
    </row>
    <row r="9" spans="1:11" ht="15">
      <c r="A9" s="35"/>
      <c r="B9" s="279">
        <v>2005</v>
      </c>
      <c r="C9" s="183">
        <v>35.06133084673189</v>
      </c>
      <c r="D9" s="184">
        <v>32.14254546093755</v>
      </c>
      <c r="E9" s="185">
        <v>2.9187853857943438</v>
      </c>
      <c r="F9" s="184">
        <v>34.966142541859256</v>
      </c>
      <c r="G9" s="184">
        <v>32.25809353152519</v>
      </c>
      <c r="H9" s="185">
        <v>2.708049010334065</v>
      </c>
      <c r="I9" s="184">
        <v>35.36647506253772</v>
      </c>
      <c r="J9" s="184">
        <v>31.77128631556922</v>
      </c>
      <c r="K9" s="185">
        <v>3.595188746968496</v>
      </c>
    </row>
    <row r="10" spans="1:11" ht="15">
      <c r="A10" s="35"/>
      <c r="B10" s="279">
        <v>2006</v>
      </c>
      <c r="C10" s="183">
        <v>35.69585807738614</v>
      </c>
      <c r="D10" s="184">
        <v>32.65007488033836</v>
      </c>
      <c r="E10" s="185">
        <v>3.0457831970477827</v>
      </c>
      <c r="F10" s="184">
        <v>35.66355076067111</v>
      </c>
      <c r="G10" s="184">
        <v>32.83468001253906</v>
      </c>
      <c r="H10" s="185">
        <v>2.828870748132047</v>
      </c>
      <c r="I10" s="184">
        <v>35.792809728760666</v>
      </c>
      <c r="J10" s="184">
        <v>32.046308185400676</v>
      </c>
      <c r="K10" s="185">
        <v>3.74650154335999</v>
      </c>
    </row>
    <row r="11" spans="1:11" ht="15">
      <c r="A11" s="35"/>
      <c r="B11" s="279">
        <v>2007</v>
      </c>
      <c r="C11" s="183">
        <v>35.71542298723531</v>
      </c>
      <c r="D11" s="184">
        <v>32.748769950932754</v>
      </c>
      <c r="E11" s="185">
        <v>2.966653036302553</v>
      </c>
      <c r="F11" s="184">
        <v>35.704821787240796</v>
      </c>
      <c r="G11" s="184">
        <v>32.93769736299561</v>
      </c>
      <c r="H11" s="185">
        <v>2.767124424245189</v>
      </c>
      <c r="I11" s="184">
        <v>35.74861766181676</v>
      </c>
      <c r="J11" s="184">
        <v>32.116232706284634</v>
      </c>
      <c r="K11" s="185">
        <v>3.6323849555321246</v>
      </c>
    </row>
    <row r="12" spans="1:11" ht="15">
      <c r="A12" s="35"/>
      <c r="B12" s="279">
        <v>2008</v>
      </c>
      <c r="C12" s="183">
        <v>35.911012121395714</v>
      </c>
      <c r="D12" s="184">
        <v>32.90484128795171</v>
      </c>
      <c r="E12" s="185">
        <v>3.0061708334440027</v>
      </c>
      <c r="F12" s="184">
        <v>35.95492062805127</v>
      </c>
      <c r="G12" s="184">
        <v>33.11021268947917</v>
      </c>
      <c r="H12" s="185">
        <v>2.8447079385720997</v>
      </c>
      <c r="I12" s="184">
        <v>35.752722785412544</v>
      </c>
      <c r="J12" s="184">
        <v>32.16355081507655</v>
      </c>
      <c r="K12" s="185">
        <v>3.5891719703359968</v>
      </c>
    </row>
    <row r="13" spans="1:11" ht="15">
      <c r="A13" s="35"/>
      <c r="B13" s="279">
        <v>2009</v>
      </c>
      <c r="C13" s="183">
        <v>36.19876223456937</v>
      </c>
      <c r="D13" s="184">
        <v>33.21465487403963</v>
      </c>
      <c r="E13" s="185">
        <v>2.984107360529741</v>
      </c>
      <c r="F13" s="184">
        <v>36.147685472920365</v>
      </c>
      <c r="G13" s="184">
        <v>33.35088387537852</v>
      </c>
      <c r="H13" s="185">
        <v>2.796801597541844</v>
      </c>
      <c r="I13" s="184">
        <v>36.392711833340734</v>
      </c>
      <c r="J13" s="184">
        <v>32.70079798518378</v>
      </c>
      <c r="K13" s="185">
        <v>3.6919138481569505</v>
      </c>
    </row>
    <row r="14" spans="1:11" ht="15">
      <c r="A14" s="35"/>
      <c r="B14" s="279">
        <v>2010</v>
      </c>
      <c r="C14" s="183">
        <v>36.41361779277674</v>
      </c>
      <c r="D14" s="184">
        <v>33.44168545533717</v>
      </c>
      <c r="E14" s="185">
        <v>2.9719323374395685</v>
      </c>
      <c r="F14" s="184">
        <v>36.366310782189686</v>
      </c>
      <c r="G14" s="184">
        <v>33.56643744960821</v>
      </c>
      <c r="H14" s="185">
        <v>2.799873332581477</v>
      </c>
      <c r="I14" s="184">
        <v>36.641391389136395</v>
      </c>
      <c r="J14" s="184">
        <v>32.8474658172272</v>
      </c>
      <c r="K14" s="185">
        <v>3.7939255719091918</v>
      </c>
    </row>
    <row r="15" spans="1:11" ht="15">
      <c r="A15" s="35"/>
      <c r="B15" s="279">
        <v>2011</v>
      </c>
      <c r="C15" s="183">
        <v>36.73549332138424</v>
      </c>
      <c r="D15" s="184">
        <v>33.795114444463195</v>
      </c>
      <c r="E15" s="185">
        <v>2.940378876921045</v>
      </c>
      <c r="F15" s="184">
        <v>36.76325190536786</v>
      </c>
      <c r="G15" s="184">
        <v>33.95133614597084</v>
      </c>
      <c r="H15" s="185">
        <v>2.811915759397017</v>
      </c>
      <c r="I15" s="184">
        <v>36.586993110791106</v>
      </c>
      <c r="J15" s="184">
        <v>32.97054502636884</v>
      </c>
      <c r="K15" s="185">
        <v>3.6164480844222666</v>
      </c>
    </row>
    <row r="16" spans="1:11" ht="15">
      <c r="A16" s="35"/>
      <c r="B16" s="279">
        <v>2012</v>
      </c>
      <c r="C16" s="183">
        <v>36.92100697409723</v>
      </c>
      <c r="D16" s="184">
        <v>33.95103947399136</v>
      </c>
      <c r="E16" s="185">
        <v>2.9699675001058736</v>
      </c>
      <c r="F16" s="184">
        <v>36.90524556265391</v>
      </c>
      <c r="G16" s="184">
        <v>34.11453661263976</v>
      </c>
      <c r="H16" s="185">
        <v>2.7907089500141495</v>
      </c>
      <c r="I16" s="184">
        <v>36.992657701805804</v>
      </c>
      <c r="J16" s="184">
        <v>33.16313514042799</v>
      </c>
      <c r="K16" s="185">
        <v>3.8295225613778143</v>
      </c>
    </row>
    <row r="17" spans="1:11" ht="15">
      <c r="A17" s="35"/>
      <c r="B17" s="279">
        <v>2013</v>
      </c>
      <c r="C17" s="183">
        <v>37.2766314374688</v>
      </c>
      <c r="D17" s="184">
        <v>34.26120106550105</v>
      </c>
      <c r="E17" s="185">
        <v>3.015430371967753</v>
      </c>
      <c r="F17" s="184">
        <v>37.23495234397359</v>
      </c>
      <c r="G17" s="184">
        <v>34.39922837419794</v>
      </c>
      <c r="H17" s="185">
        <v>2.8357239697756498</v>
      </c>
      <c r="I17" s="184">
        <v>37.476052344371375</v>
      </c>
      <c r="J17" s="184">
        <v>33.60111173588963</v>
      </c>
      <c r="K17" s="185">
        <v>3.8749406084817437</v>
      </c>
    </row>
    <row r="18" spans="1:11" ht="15">
      <c r="A18" s="35"/>
      <c r="B18" s="279">
        <v>2014</v>
      </c>
      <c r="C18" s="183">
        <v>37.4973</v>
      </c>
      <c r="D18" s="184">
        <v>34.5459</v>
      </c>
      <c r="E18" s="185">
        <v>2.9513999999999996</v>
      </c>
      <c r="F18" s="184">
        <v>37.4438</v>
      </c>
      <c r="G18" s="184">
        <v>34.6953</v>
      </c>
      <c r="H18" s="185">
        <v>2.7485</v>
      </c>
      <c r="I18" s="184">
        <v>37.74913559561042</v>
      </c>
      <c r="J18" s="184">
        <v>33.836038359265046</v>
      </c>
      <c r="K18" s="185">
        <v>3.913097236345372</v>
      </c>
    </row>
    <row r="19" spans="1:11" ht="15">
      <c r="A19" s="170"/>
      <c r="B19" s="280">
        <v>2015</v>
      </c>
      <c r="C19" s="186">
        <v>37.74018577755598</v>
      </c>
      <c r="D19" s="187">
        <v>34.794463947988056</v>
      </c>
      <c r="E19" s="188">
        <v>2.9457218295679226</v>
      </c>
      <c r="F19" s="187">
        <v>37.71395300060877</v>
      </c>
      <c r="G19" s="187">
        <v>34.93430424124262</v>
      </c>
      <c r="H19" s="188">
        <v>2.7796487593661467</v>
      </c>
      <c r="I19" s="187">
        <v>37.88206677041045</v>
      </c>
      <c r="J19" s="187">
        <v>34.074068982028386</v>
      </c>
      <c r="K19" s="188">
        <v>3.8079977883820604</v>
      </c>
    </row>
    <row r="20" spans="1:11" ht="15">
      <c r="A20" s="172" t="s">
        <v>20</v>
      </c>
      <c r="B20" s="169">
        <v>2000</v>
      </c>
      <c r="C20" s="69">
        <v>33.688582811071576</v>
      </c>
      <c r="D20" s="70">
        <v>30.557271453223578</v>
      </c>
      <c r="E20" s="71">
        <v>3.1313113578479985</v>
      </c>
      <c r="F20" s="70">
        <v>34.658681560668455</v>
      </c>
      <c r="G20" s="70">
        <v>31.73058257036044</v>
      </c>
      <c r="H20" s="71">
        <v>2.9280989903080155</v>
      </c>
      <c r="I20" s="70">
        <v>32.850286741618035</v>
      </c>
      <c r="J20" s="70">
        <v>29.53868388622655</v>
      </c>
      <c r="K20" s="71">
        <v>3.3116028553914845</v>
      </c>
    </row>
    <row r="21" spans="1:11" ht="15">
      <c r="A21" s="35"/>
      <c r="B21" s="167">
        <v>2001</v>
      </c>
      <c r="C21" s="189">
        <v>34.04371144155193</v>
      </c>
      <c r="D21" s="190">
        <v>30.936796731805455</v>
      </c>
      <c r="E21" s="191">
        <v>3.106914709746473</v>
      </c>
      <c r="F21" s="190">
        <v>35.026832930689906</v>
      </c>
      <c r="G21" s="190">
        <v>32.06738002751549</v>
      </c>
      <c r="H21" s="191">
        <v>2.959452903174416</v>
      </c>
      <c r="I21" s="190">
        <v>33.204789160711286</v>
      </c>
      <c r="J21" s="190">
        <v>29.97259085249841</v>
      </c>
      <c r="K21" s="191">
        <v>3.232198308212876</v>
      </c>
    </row>
    <row r="22" spans="1:11" ht="15">
      <c r="A22" s="35"/>
      <c r="B22" s="167">
        <v>2002</v>
      </c>
      <c r="C22" s="189">
        <v>33.91251906737827</v>
      </c>
      <c r="D22" s="190">
        <v>30.68267416104957</v>
      </c>
      <c r="E22" s="191">
        <v>3.229844906328701</v>
      </c>
      <c r="F22" s="190">
        <v>34.65108472743008</v>
      </c>
      <c r="G22" s="190">
        <v>31.544315106029398</v>
      </c>
      <c r="H22" s="191">
        <v>3.1067696214006837</v>
      </c>
      <c r="I22" s="190">
        <v>33.3493660487901</v>
      </c>
      <c r="J22" s="190">
        <v>30.02541184017399</v>
      </c>
      <c r="K22" s="191">
        <v>3.3239542086161116</v>
      </c>
    </row>
    <row r="23" spans="1:11" ht="15">
      <c r="A23" s="35"/>
      <c r="B23" s="167">
        <v>2003</v>
      </c>
      <c r="C23" s="69">
        <v>34.20084642552201</v>
      </c>
      <c r="D23" s="70">
        <v>31.080827272959578</v>
      </c>
      <c r="E23" s="71">
        <v>3.1200191525624312</v>
      </c>
      <c r="F23" s="70">
        <v>35.40592011811129</v>
      </c>
      <c r="G23" s="70">
        <v>32.46077428944437</v>
      </c>
      <c r="H23" s="71">
        <v>2.9451458286669165</v>
      </c>
      <c r="I23" s="70">
        <v>33.35157267857473</v>
      </c>
      <c r="J23" s="70">
        <v>30.109510948319972</v>
      </c>
      <c r="K23" s="71">
        <v>3.242061730254761</v>
      </c>
    </row>
    <row r="24" spans="1:11" ht="15">
      <c r="A24" s="35"/>
      <c r="B24" s="167">
        <v>2004</v>
      </c>
      <c r="C24" s="69">
        <v>34.39991523590339</v>
      </c>
      <c r="D24" s="70">
        <v>31.35836938391718</v>
      </c>
      <c r="E24" s="71">
        <v>3.041545851986214</v>
      </c>
      <c r="F24" s="70">
        <v>35.276139364333325</v>
      </c>
      <c r="G24" s="70">
        <v>32.5719026320932</v>
      </c>
      <c r="H24" s="71">
        <v>2.704236732240126</v>
      </c>
      <c r="I24" s="70">
        <v>33.842569553488744</v>
      </c>
      <c r="J24" s="70">
        <v>30.59017876555137</v>
      </c>
      <c r="K24" s="71">
        <v>3.2523907879373724</v>
      </c>
    </row>
    <row r="25" spans="1:11" ht="15">
      <c r="A25" s="35"/>
      <c r="B25" s="167">
        <v>2005</v>
      </c>
      <c r="C25" s="69">
        <v>34.741576833355914</v>
      </c>
      <c r="D25" s="70">
        <v>31.788182719941513</v>
      </c>
      <c r="E25" s="71">
        <v>2.953394113414401</v>
      </c>
      <c r="F25" s="70">
        <v>35.787239549755704</v>
      </c>
      <c r="G25" s="70">
        <v>32.92065524954658</v>
      </c>
      <c r="H25" s="71">
        <v>2.8665843002091265</v>
      </c>
      <c r="I25" s="70">
        <v>34.038857234377886</v>
      </c>
      <c r="J25" s="70">
        <v>31.027620476550986</v>
      </c>
      <c r="K25" s="71">
        <v>3.0112367578269</v>
      </c>
    </row>
    <row r="26" spans="1:11" ht="15">
      <c r="A26" s="35"/>
      <c r="B26" s="167">
        <v>2006</v>
      </c>
      <c r="C26" s="69">
        <v>35.2919063245632</v>
      </c>
      <c r="D26" s="70">
        <v>32.09107844454241</v>
      </c>
      <c r="E26" s="71">
        <v>3.200827880020789</v>
      </c>
      <c r="F26" s="70">
        <v>35.88551478415063</v>
      </c>
      <c r="G26" s="70">
        <v>32.97639090858162</v>
      </c>
      <c r="H26" s="71">
        <v>2.9091238755690085</v>
      </c>
      <c r="I26" s="70">
        <v>34.86172198634505</v>
      </c>
      <c r="J26" s="70">
        <v>31.449498038623847</v>
      </c>
      <c r="K26" s="71">
        <v>3.4122239477212055</v>
      </c>
    </row>
    <row r="27" spans="1:11" ht="15">
      <c r="A27" s="35"/>
      <c r="B27" s="167">
        <v>2007</v>
      </c>
      <c r="C27" s="69">
        <v>34.88656636204765</v>
      </c>
      <c r="D27" s="70">
        <v>31.586778708572176</v>
      </c>
      <c r="E27" s="71">
        <v>3.2997876534754766</v>
      </c>
      <c r="F27" s="70">
        <v>35.120372098811494</v>
      </c>
      <c r="G27" s="70">
        <v>32.30432937906658</v>
      </c>
      <c r="H27" s="71">
        <v>2.816042719744914</v>
      </c>
      <c r="I27" s="70">
        <v>34.72072214645045</v>
      </c>
      <c r="J27" s="70">
        <v>31.073027157212117</v>
      </c>
      <c r="K27" s="71">
        <v>3.6476949892383317</v>
      </c>
    </row>
    <row r="28" spans="1:11" ht="15">
      <c r="A28" s="35"/>
      <c r="B28" s="167">
        <v>2008</v>
      </c>
      <c r="C28" s="69">
        <v>34.7380249637329</v>
      </c>
      <c r="D28" s="70">
        <v>31.4335804587282</v>
      </c>
      <c r="E28" s="71">
        <v>3.304444505004696</v>
      </c>
      <c r="F28" s="70">
        <v>34.77889732998918</v>
      </c>
      <c r="G28" s="70">
        <v>31.80702153238405</v>
      </c>
      <c r="H28" s="71">
        <v>2.9718757976051293</v>
      </c>
      <c r="I28" s="70">
        <v>34.7003036182436</v>
      </c>
      <c r="J28" s="70">
        <v>31.139569838833356</v>
      </c>
      <c r="K28" s="71">
        <v>3.5607337794102456</v>
      </c>
    </row>
    <row r="29" spans="1:11" ht="15">
      <c r="A29" s="35"/>
      <c r="B29" s="167">
        <v>2009</v>
      </c>
      <c r="C29" s="69">
        <v>35.3954184200118</v>
      </c>
      <c r="D29" s="70">
        <v>32.17800795704763</v>
      </c>
      <c r="E29" s="71">
        <v>3.2174104629641676</v>
      </c>
      <c r="F29" s="70">
        <v>35.600229191750415</v>
      </c>
      <c r="G29" s="70">
        <v>32.69474998855245</v>
      </c>
      <c r="H29" s="71">
        <v>2.905479203197963</v>
      </c>
      <c r="I29" s="70">
        <v>35.22711003518732</v>
      </c>
      <c r="J29" s="70">
        <v>31.753362241614145</v>
      </c>
      <c r="K29" s="71">
        <v>3.473747793573178</v>
      </c>
    </row>
    <row r="30" spans="1:11" ht="15">
      <c r="A30" s="35"/>
      <c r="B30" s="167">
        <v>2010</v>
      </c>
      <c r="C30" s="69">
        <v>35.53177774449692</v>
      </c>
      <c r="D30" s="70">
        <v>32.15885143189837</v>
      </c>
      <c r="E30" s="71">
        <v>3.372926312598551</v>
      </c>
      <c r="F30" s="70">
        <v>35.220317406457774</v>
      </c>
      <c r="G30" s="70">
        <v>32.29980136589373</v>
      </c>
      <c r="H30" s="71">
        <v>2.9205160405640456</v>
      </c>
      <c r="I30" s="70">
        <v>35.863587578306344</v>
      </c>
      <c r="J30" s="70">
        <v>32.00869242780532</v>
      </c>
      <c r="K30" s="71">
        <v>3.8548951505010223</v>
      </c>
    </row>
    <row r="31" spans="1:11" ht="15">
      <c r="A31" s="35"/>
      <c r="B31" s="167">
        <v>2011</v>
      </c>
      <c r="C31" s="69">
        <v>35.63791540958784</v>
      </c>
      <c r="D31" s="70">
        <v>32.24585100254026</v>
      </c>
      <c r="E31" s="71">
        <v>3.3920644070475774</v>
      </c>
      <c r="F31" s="70">
        <v>35.468508672829344</v>
      </c>
      <c r="G31" s="70">
        <v>32.450823327201164</v>
      </c>
      <c r="H31" s="71">
        <v>3.0176853456281805</v>
      </c>
      <c r="I31" s="70">
        <v>35.78707962262716</v>
      </c>
      <c r="J31" s="70">
        <v>32.03132592808053</v>
      </c>
      <c r="K31" s="71">
        <v>3.755753694546634</v>
      </c>
    </row>
    <row r="32" spans="1:11" ht="15">
      <c r="A32" s="35"/>
      <c r="B32" s="167">
        <v>2012</v>
      </c>
      <c r="C32" s="69">
        <v>35.207543308269244</v>
      </c>
      <c r="D32" s="70">
        <v>31.974584859832905</v>
      </c>
      <c r="E32" s="71">
        <v>3.2329584484363387</v>
      </c>
      <c r="F32" s="70">
        <v>34.637110656433066</v>
      </c>
      <c r="G32" s="70">
        <v>31.725144664966336</v>
      </c>
      <c r="H32" s="71">
        <v>2.9119659914667295</v>
      </c>
      <c r="I32" s="70">
        <v>35.77068948994653</v>
      </c>
      <c r="J32" s="70">
        <v>32.215413157128374</v>
      </c>
      <c r="K32" s="71">
        <v>3.5552763328181527</v>
      </c>
    </row>
    <row r="33" spans="1:11" ht="15">
      <c r="A33" s="35"/>
      <c r="B33" s="167">
        <v>2013</v>
      </c>
      <c r="C33" s="69">
        <v>35.872764210936005</v>
      </c>
      <c r="D33" s="70">
        <v>32.66636313956287</v>
      </c>
      <c r="E33" s="71">
        <v>3.2064010713731363</v>
      </c>
      <c r="F33" s="70">
        <v>35.36534046277033</v>
      </c>
      <c r="G33" s="70">
        <v>32.38302440637782</v>
      </c>
      <c r="H33" s="71">
        <v>2.9823160563925057</v>
      </c>
      <c r="I33" s="70">
        <v>36.46401410494854</v>
      </c>
      <c r="J33" s="70">
        <v>32.998140124923424</v>
      </c>
      <c r="K33" s="71">
        <v>3.4658739800251155</v>
      </c>
    </row>
    <row r="34" spans="1:11" ht="15">
      <c r="A34" s="35"/>
      <c r="B34" s="167">
        <v>2014</v>
      </c>
      <c r="C34" s="69">
        <v>35.962383532662756</v>
      </c>
      <c r="D34" s="70">
        <v>32.70963950210672</v>
      </c>
      <c r="E34" s="71">
        <v>3.2527440305560376</v>
      </c>
      <c r="F34" s="70">
        <v>35.47934112028428</v>
      </c>
      <c r="G34" s="70">
        <v>32.557060565282946</v>
      </c>
      <c r="H34" s="71">
        <v>2.922280555001336</v>
      </c>
      <c r="I34" s="70">
        <v>36.487216129413206</v>
      </c>
      <c r="J34" s="70">
        <v>32.873570775008154</v>
      </c>
      <c r="K34" s="71">
        <v>3.613645354405051</v>
      </c>
    </row>
    <row r="35" spans="1:11" ht="15">
      <c r="A35" s="170"/>
      <c r="B35" s="171">
        <v>2015</v>
      </c>
      <c r="C35" s="174">
        <v>36.0389105673857</v>
      </c>
      <c r="D35" s="175">
        <v>32.88026318694683</v>
      </c>
      <c r="E35" s="176">
        <v>3.1586473804388717</v>
      </c>
      <c r="F35" s="175">
        <v>35.36685033383356</v>
      </c>
      <c r="G35" s="175">
        <v>32.42159741674031</v>
      </c>
      <c r="H35" s="176">
        <v>2.9452529170932493</v>
      </c>
      <c r="I35" s="175">
        <v>36.86276869723934</v>
      </c>
      <c r="J35" s="175">
        <v>33.44271193246636</v>
      </c>
      <c r="K35" s="176">
        <v>3.42005676477298</v>
      </c>
    </row>
    <row r="36" spans="1:11" ht="15">
      <c r="A36" s="172" t="s">
        <v>21</v>
      </c>
      <c r="B36" s="169">
        <v>2000</v>
      </c>
      <c r="C36" s="69">
        <v>32.584916505902534</v>
      </c>
      <c r="D36" s="70">
        <v>29.826028910867418</v>
      </c>
      <c r="E36" s="71">
        <v>2.758887595035116</v>
      </c>
      <c r="F36" s="70">
        <v>32.34672074753157</v>
      </c>
      <c r="G36" s="70">
        <v>29.74316426852565</v>
      </c>
      <c r="H36" s="71">
        <v>2.6035564790059205</v>
      </c>
      <c r="I36" s="70">
        <v>34.32658931578083</v>
      </c>
      <c r="J36" s="70">
        <v>30.43193010513685</v>
      </c>
      <c r="K36" s="71">
        <v>3.8946592106439795</v>
      </c>
    </row>
    <row r="37" spans="1:11" ht="15">
      <c r="A37" s="35"/>
      <c r="B37" s="167">
        <v>2001</v>
      </c>
      <c r="C37" s="189">
        <v>32.65588077888179</v>
      </c>
      <c r="D37" s="190">
        <v>29.887155444043227</v>
      </c>
      <c r="E37" s="191">
        <v>2.7687253348385603</v>
      </c>
      <c r="F37" s="190">
        <v>32.36554644908422</v>
      </c>
      <c r="G37" s="190">
        <v>29.750818084730984</v>
      </c>
      <c r="H37" s="191">
        <v>2.614728364353237</v>
      </c>
      <c r="I37" s="190">
        <v>34.591829897709616</v>
      </c>
      <c r="J37" s="190">
        <v>30.79543250868437</v>
      </c>
      <c r="K37" s="191">
        <v>3.7963973890252447</v>
      </c>
    </row>
    <row r="38" spans="1:11" ht="15">
      <c r="A38" s="35"/>
      <c r="B38" s="167">
        <v>2002</v>
      </c>
      <c r="C38" s="69">
        <v>33.1379384588459</v>
      </c>
      <c r="D38" s="70">
        <v>30.303136814869095</v>
      </c>
      <c r="E38" s="71">
        <v>2.8348016439768067</v>
      </c>
      <c r="F38" s="70">
        <v>32.80896147851134</v>
      </c>
      <c r="G38" s="70">
        <v>30.196776855267107</v>
      </c>
      <c r="H38" s="71">
        <v>2.612184623244236</v>
      </c>
      <c r="I38" s="70">
        <v>35.07209089630828</v>
      </c>
      <c r="J38" s="70">
        <v>30.93098137425413</v>
      </c>
      <c r="K38" s="71">
        <v>4.141109522054151</v>
      </c>
    </row>
    <row r="39" spans="1:11" ht="15">
      <c r="A39" s="35"/>
      <c r="B39" s="167">
        <v>2003</v>
      </c>
      <c r="C39" s="69">
        <v>33.956760007324796</v>
      </c>
      <c r="D39" s="70">
        <v>31.034157013115497</v>
      </c>
      <c r="E39" s="71">
        <v>2.9226029942092993</v>
      </c>
      <c r="F39" s="70">
        <v>33.751274507253456</v>
      </c>
      <c r="G39" s="70">
        <v>30.996124107827775</v>
      </c>
      <c r="H39" s="71">
        <v>2.7551503994256805</v>
      </c>
      <c r="I39" s="70">
        <v>35.167254804300754</v>
      </c>
      <c r="J39" s="70">
        <v>31.260967289219085</v>
      </c>
      <c r="K39" s="71">
        <v>3.9062875150816687</v>
      </c>
    </row>
    <row r="40" spans="1:11" ht="15">
      <c r="A40" s="35"/>
      <c r="B40" s="167">
        <v>2004</v>
      </c>
      <c r="C40" s="69">
        <v>34.46087253165401</v>
      </c>
      <c r="D40" s="70">
        <v>31.51387073531855</v>
      </c>
      <c r="E40" s="71">
        <v>2.94700179633546</v>
      </c>
      <c r="F40" s="70">
        <v>34.24812749987508</v>
      </c>
      <c r="G40" s="70">
        <v>31.54151961714621</v>
      </c>
      <c r="H40" s="71">
        <v>2.7066078827288713</v>
      </c>
      <c r="I40" s="70">
        <v>35.62532313689554</v>
      </c>
      <c r="J40" s="70">
        <v>31.369872404990424</v>
      </c>
      <c r="K40" s="71">
        <v>4.255450731905114</v>
      </c>
    </row>
    <row r="41" spans="1:11" ht="15">
      <c r="A41" s="35"/>
      <c r="B41" s="167">
        <v>2005</v>
      </c>
      <c r="C41" s="69">
        <v>34.73391303446825</v>
      </c>
      <c r="D41" s="70">
        <v>31.91767746316499</v>
      </c>
      <c r="E41" s="71">
        <v>2.816235571303263</v>
      </c>
      <c r="F41" s="70">
        <v>34.459961666887466</v>
      </c>
      <c r="G41" s="70">
        <v>31.868460603242465</v>
      </c>
      <c r="H41" s="71">
        <v>2.5915010636450013</v>
      </c>
      <c r="I41" s="70">
        <v>36.33030191890947</v>
      </c>
      <c r="J41" s="70">
        <v>32.20187074790213</v>
      </c>
      <c r="K41" s="71">
        <v>4.1284311710073425</v>
      </c>
    </row>
    <row r="42" spans="1:11" ht="15">
      <c r="A42" s="35"/>
      <c r="B42" s="167">
        <v>2006</v>
      </c>
      <c r="C42" s="69">
        <v>35.42608371500311</v>
      </c>
      <c r="D42" s="70">
        <v>32.39499070134774</v>
      </c>
      <c r="E42" s="71">
        <v>3.031093013655372</v>
      </c>
      <c r="F42" s="70">
        <v>35.261593957515274</v>
      </c>
      <c r="G42" s="70">
        <v>32.46061012444409</v>
      </c>
      <c r="H42" s="71">
        <v>2.800983833071186</v>
      </c>
      <c r="I42" s="70">
        <v>36.308480013970915</v>
      </c>
      <c r="J42" s="70">
        <v>32.01721226512084</v>
      </c>
      <c r="K42" s="71">
        <v>4.291267748850075</v>
      </c>
    </row>
    <row r="43" spans="1:11" ht="15">
      <c r="A43" s="35"/>
      <c r="B43" s="167">
        <v>2007</v>
      </c>
      <c r="C43" s="69">
        <v>35.445485394278116</v>
      </c>
      <c r="D43" s="70">
        <v>32.58448168132067</v>
      </c>
      <c r="E43" s="71">
        <v>2.861003712957448</v>
      </c>
      <c r="F43" s="70">
        <v>35.30468410464473</v>
      </c>
      <c r="G43" s="70">
        <v>32.619126341779904</v>
      </c>
      <c r="H43" s="71">
        <v>2.685557762864825</v>
      </c>
      <c r="I43" s="70">
        <v>36.25734547652391</v>
      </c>
      <c r="J43" s="70">
        <v>32.37332649414015</v>
      </c>
      <c r="K43" s="71">
        <v>3.8840189823837576</v>
      </c>
    </row>
    <row r="44" spans="1:11" ht="15">
      <c r="A44" s="35"/>
      <c r="B44" s="167">
        <v>2008</v>
      </c>
      <c r="C44" s="69">
        <v>35.67328689031109</v>
      </c>
      <c r="D44" s="70">
        <v>32.7460916898693</v>
      </c>
      <c r="E44" s="71">
        <v>2.927195200441787</v>
      </c>
      <c r="F44" s="70">
        <v>35.575327509987495</v>
      </c>
      <c r="G44" s="70">
        <v>32.802403088073966</v>
      </c>
      <c r="H44" s="71">
        <v>2.7729244219135296</v>
      </c>
      <c r="I44" s="70">
        <v>36.251046618785324</v>
      </c>
      <c r="J44" s="70">
        <v>32.401659781004845</v>
      </c>
      <c r="K44" s="71">
        <v>3.8493868377804787</v>
      </c>
    </row>
    <row r="45" spans="1:11" ht="15">
      <c r="A45" s="35"/>
      <c r="B45" s="167">
        <v>2009</v>
      </c>
      <c r="C45" s="69">
        <v>35.967203696748655</v>
      </c>
      <c r="D45" s="70">
        <v>33.02881364690806</v>
      </c>
      <c r="E45" s="71">
        <v>2.938390049840592</v>
      </c>
      <c r="F45" s="70">
        <v>35.800133316988074</v>
      </c>
      <c r="G45" s="70">
        <v>33.062073711269335</v>
      </c>
      <c r="H45" s="71">
        <v>2.738059605718739</v>
      </c>
      <c r="I45" s="70">
        <v>36.97813368016941</v>
      </c>
      <c r="J45" s="70">
        <v>32.81367785923176</v>
      </c>
      <c r="K45" s="71">
        <v>4.164455820937647</v>
      </c>
    </row>
    <row r="46" spans="1:11" ht="15">
      <c r="A46" s="35"/>
      <c r="B46" s="167">
        <v>2010</v>
      </c>
      <c r="C46" s="69">
        <v>36.258725032118555</v>
      </c>
      <c r="D46" s="70">
        <v>33.331375120871144</v>
      </c>
      <c r="E46" s="71">
        <v>2.9273499112474113</v>
      </c>
      <c r="F46" s="70">
        <v>36.16071359112037</v>
      </c>
      <c r="G46" s="70">
        <v>33.38046869807331</v>
      </c>
      <c r="H46" s="71">
        <v>2.780244893047062</v>
      </c>
      <c r="I46" s="70">
        <v>37.09655587854966</v>
      </c>
      <c r="J46" s="70">
        <v>32.924212757165314</v>
      </c>
      <c r="K46" s="71">
        <v>4.172343121384344</v>
      </c>
    </row>
    <row r="47" spans="1:11" ht="15">
      <c r="A47" s="35"/>
      <c r="B47" s="167">
        <v>2011</v>
      </c>
      <c r="C47" s="177">
        <v>36.58651693541554</v>
      </c>
      <c r="D47" s="177">
        <v>33.697600413229026</v>
      </c>
      <c r="E47" s="178">
        <v>2.8889165221865127</v>
      </c>
      <c r="F47" s="177">
        <v>36.53521818388622</v>
      </c>
      <c r="G47" s="177">
        <v>33.77034356105879</v>
      </c>
      <c r="H47" s="178">
        <v>2.764874622827435</v>
      </c>
      <c r="I47" s="177">
        <v>37.06982033282362</v>
      </c>
      <c r="J47" s="177">
        <v>33.03411038973269</v>
      </c>
      <c r="K47" s="178">
        <v>4.035709943090929</v>
      </c>
    </row>
    <row r="48" spans="1:11" ht="15">
      <c r="A48" s="35"/>
      <c r="B48" s="167">
        <v>2012</v>
      </c>
      <c r="C48" s="177">
        <v>36.88892580013483</v>
      </c>
      <c r="D48" s="177">
        <v>33.97530739540983</v>
      </c>
      <c r="E48" s="178">
        <v>2.9136184047249998</v>
      </c>
      <c r="F48" s="177">
        <v>36.797184095973705</v>
      </c>
      <c r="G48" s="177">
        <v>34.062495695593306</v>
      </c>
      <c r="H48" s="178">
        <v>2.7346884003803993</v>
      </c>
      <c r="I48" s="177">
        <v>37.63890345717864</v>
      </c>
      <c r="J48" s="177">
        <v>33.25698759374325</v>
      </c>
      <c r="K48" s="178">
        <v>4.381915863435395</v>
      </c>
    </row>
    <row r="49" spans="1:11" ht="15">
      <c r="A49" s="35"/>
      <c r="B49" s="167">
        <v>2013</v>
      </c>
      <c r="C49" s="177">
        <v>37.108508963982885</v>
      </c>
      <c r="D49" s="177">
        <v>34.116715503964336</v>
      </c>
      <c r="E49" s="178">
        <v>2.991793460018549</v>
      </c>
      <c r="F49" s="177">
        <v>37.019048236823544</v>
      </c>
      <c r="G49" s="177">
        <v>34.21751075420765</v>
      </c>
      <c r="H49" s="178">
        <v>2.801537482615892</v>
      </c>
      <c r="I49" s="177">
        <v>37.796135175866965</v>
      </c>
      <c r="J49" s="177">
        <v>33.34421907428922</v>
      </c>
      <c r="K49" s="178">
        <v>4.451916101577744</v>
      </c>
    </row>
    <row r="50" spans="1:11" ht="15">
      <c r="A50" s="35"/>
      <c r="B50" s="167">
        <v>2014</v>
      </c>
      <c r="C50" s="177">
        <v>37.2793</v>
      </c>
      <c r="D50" s="177">
        <v>34.4137</v>
      </c>
      <c r="E50" s="178">
        <v>2.8656000000000006</v>
      </c>
      <c r="F50" s="177">
        <v>37.1768</v>
      </c>
      <c r="G50" s="177">
        <v>34.5012</v>
      </c>
      <c r="H50" s="178">
        <v>2.675600000000003</v>
      </c>
      <c r="I50" s="177">
        <v>38.016337806966725</v>
      </c>
      <c r="J50" s="177">
        <v>33.77219866265096</v>
      </c>
      <c r="K50" s="178">
        <v>4.244139144315767</v>
      </c>
    </row>
    <row r="51" spans="1:11" ht="15">
      <c r="A51" s="170"/>
      <c r="B51" s="171">
        <v>2015</v>
      </c>
      <c r="C51" s="179">
        <v>37.49734202384771</v>
      </c>
      <c r="D51" s="179">
        <v>34.64242473560882</v>
      </c>
      <c r="E51" s="180">
        <v>2.8549172882388874</v>
      </c>
      <c r="F51" s="179">
        <v>37.45547673056185</v>
      </c>
      <c r="G51" s="179">
        <v>34.76046201418001</v>
      </c>
      <c r="H51" s="180">
        <v>2.6950147163818414</v>
      </c>
      <c r="I51" s="179">
        <v>37.83426659043396</v>
      </c>
      <c r="J51" s="179">
        <v>33.70570427602566</v>
      </c>
      <c r="K51" s="180">
        <v>4.128562314408299</v>
      </c>
    </row>
    <row r="52" spans="1:11" ht="15">
      <c r="A52" s="195" t="s">
        <v>22</v>
      </c>
      <c r="B52" s="169">
        <v>2000</v>
      </c>
      <c r="C52" s="177">
        <v>33.33964453268429</v>
      </c>
      <c r="D52" s="177">
        <v>30.424924822425</v>
      </c>
      <c r="E52" s="178">
        <v>2.9147197102592877</v>
      </c>
      <c r="F52" s="177">
        <v>33.32652329890741</v>
      </c>
      <c r="G52" s="177">
        <v>30.523177260833165</v>
      </c>
      <c r="H52" s="178">
        <v>2.8033460380742454</v>
      </c>
      <c r="I52" s="177">
        <v>33.38970322845484</v>
      </c>
      <c r="J52" s="177">
        <v>30.05229595053782</v>
      </c>
      <c r="K52" s="178">
        <v>3.33740727791702</v>
      </c>
    </row>
    <row r="53" spans="1:11" ht="15">
      <c r="A53" s="35"/>
      <c r="B53" s="167">
        <v>2001</v>
      </c>
      <c r="C53" s="177">
        <v>33.86813314165869</v>
      </c>
      <c r="D53" s="177">
        <v>30.87948769628602</v>
      </c>
      <c r="E53" s="178">
        <v>2.9886454453726685</v>
      </c>
      <c r="F53" s="177">
        <v>33.799877560800596</v>
      </c>
      <c r="G53" s="177">
        <v>30.927981876080704</v>
      </c>
      <c r="H53" s="178">
        <v>2.8718956847198918</v>
      </c>
      <c r="I53" s="177">
        <v>34.11135909515459</v>
      </c>
      <c r="J53" s="177">
        <v>30.703919752096187</v>
      </c>
      <c r="K53" s="178">
        <v>3.407439343058403</v>
      </c>
    </row>
    <row r="54" spans="1:11" ht="15">
      <c r="A54" s="35"/>
      <c r="B54" s="167">
        <v>2002</v>
      </c>
      <c r="C54" s="177">
        <v>34.23199707536116</v>
      </c>
      <c r="D54" s="177">
        <v>31.246061545872596</v>
      </c>
      <c r="E54" s="178">
        <v>2.985935529488561</v>
      </c>
      <c r="F54" s="177">
        <v>34.256799284910194</v>
      </c>
      <c r="G54" s="177">
        <v>31.356813595003967</v>
      </c>
      <c r="H54" s="178">
        <v>2.8999856899062273</v>
      </c>
      <c r="I54" s="177">
        <v>34.15630144439184</v>
      </c>
      <c r="J54" s="177">
        <v>30.88680632338223</v>
      </c>
      <c r="K54" s="178">
        <v>3.269495121009612</v>
      </c>
    </row>
    <row r="55" spans="1:11" ht="15">
      <c r="A55" s="35"/>
      <c r="B55" s="167">
        <v>2003</v>
      </c>
      <c r="C55" s="177">
        <v>34.63352515317359</v>
      </c>
      <c r="D55" s="177">
        <v>31.761661668178437</v>
      </c>
      <c r="E55" s="178">
        <v>2.8718634849951563</v>
      </c>
      <c r="F55" s="177">
        <v>34.80837031639841</v>
      </c>
      <c r="G55" s="177">
        <v>31.958173464374728</v>
      </c>
      <c r="H55" s="178">
        <v>2.8501968520236822</v>
      </c>
      <c r="I55" s="177">
        <v>34.102132990430945</v>
      </c>
      <c r="J55" s="177">
        <v>31.164419934640488</v>
      </c>
      <c r="K55" s="178">
        <v>2.937713055790457</v>
      </c>
    </row>
    <row r="56" spans="1:11" ht="15">
      <c r="A56" s="35"/>
      <c r="B56" s="167">
        <v>2004</v>
      </c>
      <c r="C56" s="177">
        <v>35.42758455750916</v>
      </c>
      <c r="D56" s="177">
        <v>32.42416164911302</v>
      </c>
      <c r="E56" s="178">
        <v>3.0034229083961392</v>
      </c>
      <c r="F56" s="177">
        <v>35.517647918441334</v>
      </c>
      <c r="G56" s="177">
        <v>32.5935725239159</v>
      </c>
      <c r="H56" s="178">
        <v>2.924075394525431</v>
      </c>
      <c r="I56" s="177">
        <v>35.17261959407135</v>
      </c>
      <c r="J56" s="177">
        <v>31.943224061332486</v>
      </c>
      <c r="K56" s="178">
        <v>3.229395532738863</v>
      </c>
    </row>
    <row r="57" spans="1:11" ht="15">
      <c r="A57" s="35"/>
      <c r="B57" s="167">
        <v>2005</v>
      </c>
      <c r="C57" s="177">
        <v>35.7554143441697</v>
      </c>
      <c r="D57" s="177">
        <v>32.67110500118463</v>
      </c>
      <c r="E57" s="178">
        <v>3.0843093429850725</v>
      </c>
      <c r="F57" s="177">
        <v>35.810470947673586</v>
      </c>
      <c r="G57" s="177">
        <v>32.90164808366192</v>
      </c>
      <c r="H57" s="178">
        <v>2.9088228640116682</v>
      </c>
      <c r="I57" s="177">
        <v>35.59717495185777</v>
      </c>
      <c r="J57" s="177">
        <v>32.00849606871468</v>
      </c>
      <c r="K57" s="178">
        <v>3.588678883143089</v>
      </c>
    </row>
    <row r="58" spans="1:11" ht="15">
      <c r="A58" s="35"/>
      <c r="B58" s="167">
        <v>2006</v>
      </c>
      <c r="C58" s="177">
        <v>36.32895629451154</v>
      </c>
      <c r="D58" s="177">
        <v>33.31547134195471</v>
      </c>
      <c r="E58" s="178">
        <v>3.01348495255683</v>
      </c>
      <c r="F58" s="177">
        <v>36.42659540923394</v>
      </c>
      <c r="G58" s="177">
        <v>33.5585323379909</v>
      </c>
      <c r="H58" s="178">
        <v>2.868063071243043</v>
      </c>
      <c r="I58" s="177">
        <v>36.03961277656058</v>
      </c>
      <c r="J58" s="177">
        <v>32.59518497035429</v>
      </c>
      <c r="K58" s="178">
        <v>3.444427806206292</v>
      </c>
    </row>
    <row r="59" spans="1:11" ht="15">
      <c r="A59" s="35"/>
      <c r="B59" s="167">
        <v>2007</v>
      </c>
      <c r="C59" s="177">
        <v>36.51774465944005</v>
      </c>
      <c r="D59" s="177">
        <v>33.48460769543257</v>
      </c>
      <c r="E59" s="178">
        <v>3.0331369640074755</v>
      </c>
      <c r="F59" s="177">
        <v>36.65165534214627</v>
      </c>
      <c r="G59" s="177">
        <v>33.72664547554352</v>
      </c>
      <c r="H59" s="178">
        <v>2.9250098666027498</v>
      </c>
      <c r="I59" s="177">
        <v>36.11590423127161</v>
      </c>
      <c r="J59" s="177">
        <v>32.767511161685206</v>
      </c>
      <c r="K59" s="178">
        <v>3.3483930695864004</v>
      </c>
    </row>
    <row r="60" spans="1:11" ht="15">
      <c r="A60" s="35"/>
      <c r="B60" s="167">
        <v>2008</v>
      </c>
      <c r="C60" s="177">
        <v>36.784257232091036</v>
      </c>
      <c r="D60" s="177">
        <v>33.74098390943786</v>
      </c>
      <c r="E60" s="178">
        <v>3.043273322653178</v>
      </c>
      <c r="F60" s="177">
        <v>36.980971247236255</v>
      </c>
      <c r="G60" s="177">
        <v>34.01454472256686</v>
      </c>
      <c r="H60" s="178">
        <v>2.9664265246693944</v>
      </c>
      <c r="I60" s="177">
        <v>36.13474421173567</v>
      </c>
      <c r="J60" s="177">
        <v>32.824549609219076</v>
      </c>
      <c r="K60" s="178">
        <v>3.310194602516596</v>
      </c>
    </row>
    <row r="61" spans="1:11" ht="15">
      <c r="A61" s="35"/>
      <c r="B61" s="167">
        <v>2009</v>
      </c>
      <c r="C61" s="177">
        <v>36.948007118578424</v>
      </c>
      <c r="D61" s="177">
        <v>33.96739413312636</v>
      </c>
      <c r="E61" s="178">
        <v>2.980612985452062</v>
      </c>
      <c r="F61" s="177">
        <v>36.98360083387188</v>
      </c>
      <c r="G61" s="177">
        <v>34.0903501944859</v>
      </c>
      <c r="H61" s="178">
        <v>2.8932506393859825</v>
      </c>
      <c r="I61" s="177">
        <v>36.823791139963866</v>
      </c>
      <c r="J61" s="177">
        <v>33.51295132921961</v>
      </c>
      <c r="K61" s="178">
        <v>3.3108398107442554</v>
      </c>
    </row>
    <row r="62" spans="1:11" ht="15">
      <c r="A62" s="35"/>
      <c r="B62" s="167">
        <v>2010</v>
      </c>
      <c r="C62" s="177">
        <v>37.03462503604868</v>
      </c>
      <c r="D62" s="177">
        <v>34.11900237605321</v>
      </c>
      <c r="E62" s="178">
        <v>2.9156226599954707</v>
      </c>
      <c r="F62" s="177">
        <v>37.07817904925256</v>
      </c>
      <c r="G62" s="177">
        <v>34.263201794458965</v>
      </c>
      <c r="H62" s="178">
        <v>2.8149772547935967</v>
      </c>
      <c r="I62" s="177">
        <v>36.85210349209476</v>
      </c>
      <c r="J62" s="177">
        <v>33.51672316751876</v>
      </c>
      <c r="K62" s="178">
        <v>3.3353803245760005</v>
      </c>
    </row>
    <row r="63" spans="1:11" ht="15">
      <c r="A63" s="35"/>
      <c r="B63" s="167">
        <v>2011</v>
      </c>
      <c r="C63" s="177">
        <v>37.41842388387307</v>
      </c>
      <c r="D63" s="177">
        <v>34.53371578476317</v>
      </c>
      <c r="E63" s="178">
        <v>2.8847080991099006</v>
      </c>
      <c r="F63" s="177">
        <v>37.525679233930425</v>
      </c>
      <c r="G63" s="177">
        <v>34.655731151758054</v>
      </c>
      <c r="H63" s="178">
        <v>2.869948082172371</v>
      </c>
      <c r="I63" s="177">
        <v>36.86526035060461</v>
      </c>
      <c r="J63" s="177">
        <v>33.90442828084173</v>
      </c>
      <c r="K63" s="178">
        <v>2.96083206976288</v>
      </c>
    </row>
    <row r="64" spans="1:11" ht="15">
      <c r="A64" s="35"/>
      <c r="B64" s="167">
        <v>2012</v>
      </c>
      <c r="C64" s="177">
        <v>37.61124757824037</v>
      </c>
      <c r="D64" s="177">
        <v>34.61933389935282</v>
      </c>
      <c r="E64" s="178">
        <v>2.991913678887556</v>
      </c>
      <c r="F64" s="177">
        <v>37.66376452003294</v>
      </c>
      <c r="G64" s="177">
        <v>34.77211787197137</v>
      </c>
      <c r="H64" s="178">
        <v>2.891646648061574</v>
      </c>
      <c r="I64" s="177">
        <v>37.387895855310866</v>
      </c>
      <c r="J64" s="177">
        <v>33.962551734295864</v>
      </c>
      <c r="K64" s="178">
        <v>3.4253441210150015</v>
      </c>
    </row>
    <row r="65" spans="1:11" ht="15">
      <c r="A65" s="35"/>
      <c r="B65" s="167">
        <v>2013</v>
      </c>
      <c r="C65" s="177">
        <v>38.1470862196534</v>
      </c>
      <c r="D65" s="177">
        <v>35.15486120108782</v>
      </c>
      <c r="E65" s="178">
        <v>2.992225018565584</v>
      </c>
      <c r="F65" s="177">
        <v>38.17523637421698</v>
      </c>
      <c r="G65" s="177">
        <v>35.29999935677902</v>
      </c>
      <c r="H65" s="178">
        <v>2.8752370174379607</v>
      </c>
      <c r="I65" s="177">
        <v>38.02085015221401</v>
      </c>
      <c r="J65" s="177">
        <v>34.504006159824975</v>
      </c>
      <c r="K65" s="178">
        <v>3.5168439923890347</v>
      </c>
    </row>
    <row r="66" spans="1:11" ht="15">
      <c r="A66" s="35"/>
      <c r="B66" s="167">
        <v>2014</v>
      </c>
      <c r="C66" s="177">
        <v>38.53311701341257</v>
      </c>
      <c r="D66" s="177">
        <v>35.50013684957242</v>
      </c>
      <c r="E66" s="178">
        <v>3.0329801638401506</v>
      </c>
      <c r="F66" s="177">
        <v>38.527461838322125</v>
      </c>
      <c r="G66" s="177">
        <v>35.64519825684392</v>
      </c>
      <c r="H66" s="178">
        <v>2.882263581478206</v>
      </c>
      <c r="I66" s="177">
        <v>38.564142420156266</v>
      </c>
      <c r="J66" s="177">
        <v>34.854824232438745</v>
      </c>
      <c r="K66" s="178">
        <v>3.709318187717521</v>
      </c>
    </row>
    <row r="67" spans="1:11" ht="15">
      <c r="A67" s="170"/>
      <c r="B67" s="171">
        <v>2015</v>
      </c>
      <c r="C67" s="179">
        <v>38.92704979218146</v>
      </c>
      <c r="D67" s="179">
        <v>35.85701146475022</v>
      </c>
      <c r="E67" s="180">
        <v>3.0700383274312344</v>
      </c>
      <c r="F67" s="179">
        <v>38.912466608677406</v>
      </c>
      <c r="G67" s="179">
        <v>35.97087401786717</v>
      </c>
      <c r="H67" s="180">
        <v>2.941592590810238</v>
      </c>
      <c r="I67" s="179">
        <v>39.00304460121129</v>
      </c>
      <c r="J67" s="179">
        <v>35.28295342462257</v>
      </c>
      <c r="K67" s="180">
        <v>3.720091176588724</v>
      </c>
    </row>
    <row r="68" spans="1:11" ht="15">
      <c r="A68" s="195" t="s">
        <v>819</v>
      </c>
      <c r="B68" s="169">
        <v>2000</v>
      </c>
      <c r="C68" s="177">
        <v>32.95759520532658</v>
      </c>
      <c r="D68" s="177">
        <v>29.962928617164557</v>
      </c>
      <c r="E68" s="178">
        <v>2.994666588162019</v>
      </c>
      <c r="F68" s="177">
        <v>32.14999943276572</v>
      </c>
      <c r="G68" s="177">
        <v>29.13161726056096</v>
      </c>
      <c r="H68" s="178">
        <v>3.018382172204756</v>
      </c>
      <c r="I68" s="177">
        <v>34.44917515260725</v>
      </c>
      <c r="J68" s="177">
        <v>31.49830979619774</v>
      </c>
      <c r="K68" s="178">
        <v>2.950865356409512</v>
      </c>
    </row>
    <row r="69" spans="1:11" ht="15">
      <c r="A69" s="35"/>
      <c r="B69" s="167">
        <v>2001</v>
      </c>
      <c r="C69" s="177">
        <v>34.21392956529127</v>
      </c>
      <c r="D69" s="177">
        <v>30.902606453933664</v>
      </c>
      <c r="E69" s="178">
        <v>3.311323111357602</v>
      </c>
      <c r="F69" s="177">
        <v>33.04737242375846</v>
      </c>
      <c r="G69" s="177">
        <v>29.44866529774129</v>
      </c>
      <c r="H69" s="178">
        <v>3.598707126017171</v>
      </c>
      <c r="I69" s="177">
        <v>36.447762389502955</v>
      </c>
      <c r="J69" s="177">
        <v>33.68674909345099</v>
      </c>
      <c r="K69" s="178">
        <v>2.7610132960519636</v>
      </c>
    </row>
    <row r="70" spans="1:11" ht="15">
      <c r="A70" s="35"/>
      <c r="B70" s="167">
        <v>2002</v>
      </c>
      <c r="C70" s="177">
        <v>34.73017343839956</v>
      </c>
      <c r="D70" s="177">
        <v>31.600266372125315</v>
      </c>
      <c r="E70" s="178">
        <v>3.129907066274246</v>
      </c>
      <c r="F70" s="177">
        <v>33.31411514183589</v>
      </c>
      <c r="G70" s="177">
        <v>29.85913757700205</v>
      </c>
      <c r="H70" s="178">
        <v>3.454977564833843</v>
      </c>
      <c r="I70" s="177">
        <v>37.35791048356936</v>
      </c>
      <c r="J70" s="177">
        <v>34.8312270228695</v>
      </c>
      <c r="K70" s="178">
        <v>2.5266834606998643</v>
      </c>
    </row>
    <row r="71" spans="1:11" ht="15">
      <c r="A71" s="35"/>
      <c r="B71" s="167">
        <v>2003</v>
      </c>
      <c r="C71" s="177">
        <v>34.72819883384022</v>
      </c>
      <c r="D71" s="177">
        <v>31.610836639854263</v>
      </c>
      <c r="E71" s="178">
        <v>3.1173621939859544</v>
      </c>
      <c r="F71" s="177">
        <v>33.66992621158244</v>
      </c>
      <c r="G71" s="177">
        <v>30.5351747049298</v>
      </c>
      <c r="H71" s="178">
        <v>3.1347515066526412</v>
      </c>
      <c r="I71" s="177">
        <v>36.4297352068822</v>
      </c>
      <c r="J71" s="177">
        <v>33.34033229992885</v>
      </c>
      <c r="K71" s="178">
        <v>3.089402906953346</v>
      </c>
    </row>
    <row r="72" spans="1:11" ht="15">
      <c r="A72" s="35"/>
      <c r="B72" s="167">
        <v>2004</v>
      </c>
      <c r="C72" s="177">
        <v>35.32215622922387</v>
      </c>
      <c r="D72" s="177">
        <v>31.88916365527612</v>
      </c>
      <c r="E72" s="178">
        <v>3.4329925739477503</v>
      </c>
      <c r="F72" s="177">
        <v>34.04337290629152</v>
      </c>
      <c r="G72" s="177">
        <v>30.443095187519177</v>
      </c>
      <c r="H72" s="178">
        <v>3.6002777187723467</v>
      </c>
      <c r="I72" s="177">
        <v>37.49305007107882</v>
      </c>
      <c r="J72" s="177">
        <v>34.318959616700894</v>
      </c>
      <c r="K72" s="178">
        <v>3.174090454377925</v>
      </c>
    </row>
    <row r="73" spans="1:11" ht="15">
      <c r="A73" s="35"/>
      <c r="B73" s="167">
        <v>2005</v>
      </c>
      <c r="C73" s="177">
        <v>35.61605118497602</v>
      </c>
      <c r="D73" s="177">
        <v>32.07132582563313</v>
      </c>
      <c r="E73" s="178">
        <v>3.544725359342891</v>
      </c>
      <c r="F73" s="177">
        <v>34.31610620727663</v>
      </c>
      <c r="G73" s="177">
        <v>30.529231890628203</v>
      </c>
      <c r="H73" s="178">
        <v>3.7868743166484293</v>
      </c>
      <c r="I73" s="177">
        <v>37.57871321013007</v>
      </c>
      <c r="J73" s="177">
        <v>34.39958529613077</v>
      </c>
      <c r="K73" s="178">
        <v>3.179127913999295</v>
      </c>
    </row>
    <row r="74" spans="1:11" ht="15">
      <c r="A74" s="35"/>
      <c r="B74" s="167">
        <v>2006</v>
      </c>
      <c r="C74" s="177">
        <v>36.76696100981222</v>
      </c>
      <c r="D74" s="177">
        <v>33.37697931858473</v>
      </c>
      <c r="E74" s="178">
        <v>3.38998169122749</v>
      </c>
      <c r="F74" s="177">
        <v>34.911609903467145</v>
      </c>
      <c r="G74" s="177">
        <v>32.110056881210326</v>
      </c>
      <c r="H74" s="178">
        <v>2.801553022256819</v>
      </c>
      <c r="I74" s="177">
        <v>39.72871415205116</v>
      </c>
      <c r="J74" s="177">
        <v>35.399405961732874</v>
      </c>
      <c r="K74" s="178">
        <v>4.329308190318287</v>
      </c>
    </row>
    <row r="75" spans="1:11" ht="15">
      <c r="A75" s="35"/>
      <c r="B75" s="167">
        <v>2007</v>
      </c>
      <c r="C75" s="177">
        <v>37.55485718101535</v>
      </c>
      <c r="D75" s="177">
        <v>33.441563997262136</v>
      </c>
      <c r="E75" s="178">
        <v>4.113293183753214</v>
      </c>
      <c r="F75" s="177">
        <v>35.893036807636065</v>
      </c>
      <c r="G75" s="177">
        <v>32.36865235653402</v>
      </c>
      <c r="H75" s="178">
        <v>3.524384451102044</v>
      </c>
      <c r="I75" s="177">
        <v>39.65218910052162</v>
      </c>
      <c r="J75" s="177">
        <v>34.79565248176732</v>
      </c>
      <c r="K75" s="178">
        <v>4.856536618754298</v>
      </c>
    </row>
    <row r="76" spans="1:11" ht="15">
      <c r="A76" s="35"/>
      <c r="B76" s="167">
        <v>2008</v>
      </c>
      <c r="C76" s="177">
        <v>37.11956030933629</v>
      </c>
      <c r="D76" s="177">
        <v>33.35604114948867</v>
      </c>
      <c r="E76" s="178">
        <v>3.7635191598476254</v>
      </c>
      <c r="F76" s="177">
        <v>35.56866196170461</v>
      </c>
      <c r="G76" s="177">
        <v>32.267205033964274</v>
      </c>
      <c r="H76" s="178">
        <v>3.3014569277403396</v>
      </c>
      <c r="I76" s="177">
        <v>40.924857285999565</v>
      </c>
      <c r="J76" s="177">
        <v>36.027618422631015</v>
      </c>
      <c r="K76" s="178">
        <v>4.89723886336855</v>
      </c>
    </row>
    <row r="77" spans="1:11" ht="15">
      <c r="A77" s="35"/>
      <c r="B77" s="167">
        <v>2009</v>
      </c>
      <c r="C77" s="177">
        <v>36.38422143581828</v>
      </c>
      <c r="D77" s="177">
        <v>33.15525367746461</v>
      </c>
      <c r="E77" s="178">
        <v>3.2289677583536758</v>
      </c>
      <c r="F77" s="177">
        <v>35.06370117435343</v>
      </c>
      <c r="G77" s="177">
        <v>32.098531692169665</v>
      </c>
      <c r="H77" s="178">
        <v>2.965169482183768</v>
      </c>
      <c r="I77" s="177">
        <v>38.64434265255619</v>
      </c>
      <c r="J77" s="177">
        <v>34.953713210130054</v>
      </c>
      <c r="K77" s="178">
        <v>3.690629442426136</v>
      </c>
    </row>
    <row r="78" spans="1:11" ht="15">
      <c r="A78" s="35"/>
      <c r="B78" s="167">
        <v>2010</v>
      </c>
      <c r="C78" s="177">
        <v>36.08293446090813</v>
      </c>
      <c r="D78" s="177">
        <v>32.296844555421174</v>
      </c>
      <c r="E78" s="178">
        <v>3.7860899054869535</v>
      </c>
      <c r="F78" s="177">
        <v>34.536785795769376</v>
      </c>
      <c r="G78" s="177">
        <v>30.814449496431013</v>
      </c>
      <c r="H78" s="178">
        <v>3.7223362993383624</v>
      </c>
      <c r="I78" s="177">
        <v>38.265732576398115</v>
      </c>
      <c r="J78" s="177">
        <v>34.38963757987794</v>
      </c>
      <c r="K78" s="178">
        <v>3.876094996520173</v>
      </c>
    </row>
    <row r="79" spans="1:11" ht="15">
      <c r="A79" s="35"/>
      <c r="B79" s="167">
        <v>2011</v>
      </c>
      <c r="C79" s="177">
        <v>37.1291176773723</v>
      </c>
      <c r="D79" s="177">
        <v>33.82567607208262</v>
      </c>
      <c r="E79" s="178">
        <v>3.3034416052896773</v>
      </c>
      <c r="F79" s="177">
        <v>36.56450487802483</v>
      </c>
      <c r="G79" s="177">
        <v>33.0912693344337</v>
      </c>
      <c r="H79" s="178">
        <v>3.47323554359113</v>
      </c>
      <c r="I79" s="177">
        <v>39.48919917864476</v>
      </c>
      <c r="J79" s="177">
        <v>36.89549623545518</v>
      </c>
      <c r="K79" s="178">
        <v>2.5937029431895837</v>
      </c>
    </row>
    <row r="80" spans="1:11" ht="15">
      <c r="A80" s="35"/>
      <c r="B80" s="167">
        <v>2012</v>
      </c>
      <c r="C80" s="177">
        <v>37.42484651442558</v>
      </c>
      <c r="D80" s="177">
        <v>33.607712131582765</v>
      </c>
      <c r="E80" s="178">
        <v>3.8171343828428164</v>
      </c>
      <c r="F80" s="177">
        <v>36.73543012637515</v>
      </c>
      <c r="G80" s="177">
        <v>33.444399926545444</v>
      </c>
      <c r="H80" s="178">
        <v>3.291030199829706</v>
      </c>
      <c r="I80" s="177">
        <v>39.820276337312485</v>
      </c>
      <c r="J80" s="177">
        <v>34.17515284400051</v>
      </c>
      <c r="K80" s="178">
        <v>5.645123493311978</v>
      </c>
    </row>
    <row r="81" spans="1:11" ht="15">
      <c r="A81" s="35"/>
      <c r="B81" s="167">
        <v>2013</v>
      </c>
      <c r="C81" s="177">
        <v>36.69588515600804</v>
      </c>
      <c r="D81" s="177">
        <v>33.757104228313835</v>
      </c>
      <c r="E81" s="178">
        <v>2.9387809276942036</v>
      </c>
      <c r="F81" s="177">
        <v>36.1656185831622</v>
      </c>
      <c r="G81" s="177">
        <v>33.27086327857631</v>
      </c>
      <c r="H81" s="178">
        <v>2.8947553045858925</v>
      </c>
      <c r="I81" s="177">
        <v>37.51960022062294</v>
      </c>
      <c r="J81" s="177">
        <v>34.512429975478966</v>
      </c>
      <c r="K81" s="178">
        <v>3.007170245143975</v>
      </c>
    </row>
    <row r="82" spans="1:11" ht="15">
      <c r="A82" s="35"/>
      <c r="B82" s="167">
        <v>2014</v>
      </c>
      <c r="C82" s="177">
        <v>38.235732801156736</v>
      </c>
      <c r="D82" s="177">
        <v>34.688374304885535</v>
      </c>
      <c r="E82" s="178">
        <v>3.547358496271201</v>
      </c>
      <c r="F82" s="177">
        <v>37.13062742413871</v>
      </c>
      <c r="G82" s="177">
        <v>33.61667807437829</v>
      </c>
      <c r="H82" s="178">
        <v>3.5139493497604164</v>
      </c>
      <c r="I82" s="177">
        <v>39.91013488754763</v>
      </c>
      <c r="J82" s="177">
        <v>36.312156472320744</v>
      </c>
      <c r="K82" s="178">
        <v>3.5979784152268834</v>
      </c>
    </row>
    <row r="83" spans="1:11" ht="15">
      <c r="A83" s="45"/>
      <c r="B83" s="168">
        <v>2015</v>
      </c>
      <c r="C83" s="181">
        <v>37.243404940410805</v>
      </c>
      <c r="D83" s="181">
        <v>33.91103121923046</v>
      </c>
      <c r="E83" s="182">
        <v>3.332373721180346</v>
      </c>
      <c r="F83" s="181">
        <v>36.53666215922939</v>
      </c>
      <c r="G83" s="181">
        <v>33.01888449274639</v>
      </c>
      <c r="H83" s="182">
        <v>3.517777666482999</v>
      </c>
      <c r="I83" s="181">
        <v>38.75259525439196</v>
      </c>
      <c r="J83" s="181">
        <v>35.81613620807667</v>
      </c>
      <c r="K83" s="182">
        <v>2.936459046315292</v>
      </c>
    </row>
    <row r="84" spans="1:11" ht="15">
      <c r="A84" s="354" t="s">
        <v>825</v>
      </c>
      <c r="B84" s="355"/>
      <c r="C84" s="355"/>
      <c r="D84" s="355"/>
      <c r="E84" s="355"/>
      <c r="F84" s="355"/>
      <c r="G84" s="355"/>
      <c r="H84" s="355"/>
      <c r="I84" s="355"/>
      <c r="J84" s="355"/>
      <c r="K84" s="355"/>
    </row>
    <row r="85" spans="1:11" ht="15">
      <c r="A85" s="312" t="s">
        <v>1085</v>
      </c>
      <c r="B85" s="352"/>
      <c r="C85" s="353"/>
      <c r="D85" s="353"/>
      <c r="E85" s="353"/>
      <c r="F85" s="353"/>
      <c r="G85" s="353"/>
      <c r="H85" s="353"/>
      <c r="I85" s="353"/>
      <c r="J85" s="353"/>
      <c r="K85" s="353"/>
    </row>
    <row r="86" spans="1:2" ht="15">
      <c r="A86" s="49" t="s">
        <v>33</v>
      </c>
      <c r="B86" s="49"/>
    </row>
  </sheetData>
  <sheetProtection/>
  <mergeCells count="8">
    <mergeCell ref="A85:K85"/>
    <mergeCell ref="A84:K84"/>
    <mergeCell ref="A2:A3"/>
    <mergeCell ref="A1:K1"/>
    <mergeCell ref="B2:B3"/>
    <mergeCell ref="C2:E2"/>
    <mergeCell ref="F2:H2"/>
    <mergeCell ref="I2:K2"/>
  </mergeCells>
  <hyperlinks>
    <hyperlink ref="A86" location="Sommaire!A1" display="Retour au sommaire"/>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173"/>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1043</v>
      </c>
      <c r="B1" s="311"/>
      <c r="C1" s="311"/>
      <c r="D1" s="311"/>
      <c r="E1" s="332"/>
      <c r="F1" s="332"/>
    </row>
    <row r="2" spans="1:6" ht="26.25" customHeight="1">
      <c r="A2" s="347" t="s">
        <v>834</v>
      </c>
      <c r="B2" s="357" t="s">
        <v>835</v>
      </c>
      <c r="C2" s="325"/>
      <c r="D2" s="325"/>
      <c r="E2" s="325"/>
      <c r="F2" s="358"/>
    </row>
    <row r="3" spans="1:6" ht="31.5" customHeight="1">
      <c r="A3" s="356"/>
      <c r="B3" s="224" t="s">
        <v>19</v>
      </c>
      <c r="C3" s="224" t="s">
        <v>20</v>
      </c>
      <c r="D3" s="224" t="s">
        <v>21</v>
      </c>
      <c r="E3" s="224" t="s">
        <v>22</v>
      </c>
      <c r="F3" s="225" t="s">
        <v>726</v>
      </c>
    </row>
    <row r="4" spans="1:8" ht="15">
      <c r="A4" s="226" t="s">
        <v>2</v>
      </c>
      <c r="B4" s="264">
        <v>37569</v>
      </c>
      <c r="C4" s="265">
        <v>2981</v>
      </c>
      <c r="D4" s="265">
        <v>23639</v>
      </c>
      <c r="E4" s="265">
        <v>10949</v>
      </c>
      <c r="F4" s="266">
        <v>217</v>
      </c>
      <c r="H4" s="13"/>
    </row>
    <row r="5" spans="1:8" ht="15">
      <c r="A5" s="52" t="s">
        <v>19</v>
      </c>
      <c r="B5" s="233">
        <v>34924</v>
      </c>
      <c r="C5" s="233">
        <v>2239</v>
      </c>
      <c r="D5" s="233">
        <v>22749</v>
      </c>
      <c r="E5" s="233">
        <v>9936</v>
      </c>
      <c r="F5" s="243">
        <v>205</v>
      </c>
      <c r="H5" s="13"/>
    </row>
    <row r="6" spans="1:8" ht="15">
      <c r="A6" s="52" t="s">
        <v>836</v>
      </c>
      <c r="B6" s="233">
        <v>55</v>
      </c>
      <c r="C6" s="233">
        <v>9</v>
      </c>
      <c r="D6" s="233">
        <v>32</v>
      </c>
      <c r="E6" s="233">
        <v>14</v>
      </c>
      <c r="F6" s="243">
        <v>6</v>
      </c>
      <c r="H6" s="13"/>
    </row>
    <row r="7" spans="1:8" ht="15">
      <c r="A7" s="52" t="s">
        <v>837</v>
      </c>
      <c r="B7" s="233">
        <v>4</v>
      </c>
      <c r="C7" s="233">
        <v>0</v>
      </c>
      <c r="D7" s="233">
        <v>4</v>
      </c>
      <c r="E7" s="233">
        <v>0</v>
      </c>
      <c r="F7" s="243">
        <v>0</v>
      </c>
      <c r="H7" s="13"/>
    </row>
    <row r="8" spans="1:8" ht="15">
      <c r="A8" s="52" t="s">
        <v>838</v>
      </c>
      <c r="B8" s="233">
        <v>3</v>
      </c>
      <c r="C8" s="233">
        <v>0</v>
      </c>
      <c r="D8" s="233">
        <v>3</v>
      </c>
      <c r="E8" s="233">
        <v>0</v>
      </c>
      <c r="F8" s="243">
        <v>0</v>
      </c>
      <c r="H8" s="13"/>
    </row>
    <row r="9" spans="1:8" ht="15">
      <c r="A9" s="52" t="s">
        <v>839</v>
      </c>
      <c r="B9" s="233">
        <v>0</v>
      </c>
      <c r="C9" s="233">
        <v>0</v>
      </c>
      <c r="D9" s="233">
        <v>0</v>
      </c>
      <c r="E9" s="233">
        <v>0</v>
      </c>
      <c r="F9" s="243">
        <v>0</v>
      </c>
      <c r="H9" s="13"/>
    </row>
    <row r="10" spans="1:8" ht="15">
      <c r="A10" s="52" t="s">
        <v>840</v>
      </c>
      <c r="B10" s="233">
        <v>6</v>
      </c>
      <c r="C10" s="233">
        <v>3</v>
      </c>
      <c r="D10" s="233">
        <v>3</v>
      </c>
      <c r="E10" s="233">
        <v>0</v>
      </c>
      <c r="F10" s="243">
        <v>0</v>
      </c>
      <c r="H10" s="13"/>
    </row>
    <row r="11" spans="1:8" ht="15">
      <c r="A11" s="52" t="s">
        <v>841</v>
      </c>
      <c r="B11" s="233">
        <v>64</v>
      </c>
      <c r="C11" s="233">
        <v>13</v>
      </c>
      <c r="D11" s="233">
        <v>30</v>
      </c>
      <c r="E11" s="233">
        <v>21</v>
      </c>
      <c r="F11" s="243">
        <v>1</v>
      </c>
      <c r="H11" s="13"/>
    </row>
    <row r="12" spans="1:8" ht="15">
      <c r="A12" s="52" t="s">
        <v>842</v>
      </c>
      <c r="B12" s="233">
        <v>0</v>
      </c>
      <c r="C12" s="233">
        <v>0</v>
      </c>
      <c r="D12" s="233">
        <v>0</v>
      </c>
      <c r="E12" s="233">
        <v>0</v>
      </c>
      <c r="F12" s="243">
        <v>0</v>
      </c>
      <c r="H12" s="13"/>
    </row>
    <row r="13" spans="1:8" ht="15">
      <c r="A13" s="52" t="s">
        <v>843</v>
      </c>
      <c r="B13" s="233">
        <v>384</v>
      </c>
      <c r="C13" s="233">
        <v>117</v>
      </c>
      <c r="D13" s="233">
        <v>35</v>
      </c>
      <c r="E13" s="233">
        <v>232</v>
      </c>
      <c r="F13" s="243">
        <v>1</v>
      </c>
      <c r="H13" s="13"/>
    </row>
    <row r="14" spans="1:8" ht="15">
      <c r="A14" s="52" t="s">
        <v>844</v>
      </c>
      <c r="B14" s="233">
        <v>52</v>
      </c>
      <c r="C14" s="233">
        <v>12</v>
      </c>
      <c r="D14" s="233">
        <v>35</v>
      </c>
      <c r="E14" s="233">
        <v>5</v>
      </c>
      <c r="F14" s="243">
        <v>0</v>
      </c>
      <c r="H14" s="13"/>
    </row>
    <row r="15" spans="1:8" ht="15">
      <c r="A15" s="52" t="s">
        <v>845</v>
      </c>
      <c r="B15" s="233">
        <v>10</v>
      </c>
      <c r="C15" s="233">
        <v>1</v>
      </c>
      <c r="D15" s="233">
        <v>1</v>
      </c>
      <c r="E15" s="233">
        <v>8</v>
      </c>
      <c r="F15" s="243">
        <v>1</v>
      </c>
      <c r="H15" s="13"/>
    </row>
    <row r="16" spans="1:8" ht="15">
      <c r="A16" s="52" t="s">
        <v>846</v>
      </c>
      <c r="B16" s="233">
        <v>7</v>
      </c>
      <c r="C16" s="233">
        <v>2</v>
      </c>
      <c r="D16" s="233">
        <v>3</v>
      </c>
      <c r="E16" s="233">
        <v>2</v>
      </c>
      <c r="F16" s="243">
        <v>0</v>
      </c>
      <c r="H16" s="13"/>
    </row>
    <row r="17" spans="1:8" ht="15">
      <c r="A17" s="52" t="s">
        <v>847</v>
      </c>
      <c r="B17" s="233">
        <v>1</v>
      </c>
      <c r="C17" s="233">
        <v>0</v>
      </c>
      <c r="D17" s="233">
        <v>0</v>
      </c>
      <c r="E17" s="233">
        <v>1</v>
      </c>
      <c r="F17" s="243">
        <v>0</v>
      </c>
      <c r="H17" s="13"/>
    </row>
    <row r="18" spans="1:8" ht="15">
      <c r="A18" s="52" t="s">
        <v>848</v>
      </c>
      <c r="B18" s="233">
        <v>11</v>
      </c>
      <c r="C18" s="233">
        <v>4</v>
      </c>
      <c r="D18" s="233">
        <v>5</v>
      </c>
      <c r="E18" s="233">
        <v>2</v>
      </c>
      <c r="F18" s="243">
        <v>0</v>
      </c>
      <c r="H18" s="13"/>
    </row>
    <row r="19" spans="1:8" ht="15">
      <c r="A19" s="52" t="s">
        <v>849</v>
      </c>
      <c r="B19" s="233">
        <v>1</v>
      </c>
      <c r="C19" s="233">
        <v>0</v>
      </c>
      <c r="D19" s="233">
        <v>1</v>
      </c>
      <c r="E19" s="233">
        <v>0</v>
      </c>
      <c r="F19" s="243">
        <v>0</v>
      </c>
      <c r="H19" s="13"/>
    </row>
    <row r="20" spans="1:8" ht="15">
      <c r="A20" s="52" t="s">
        <v>850</v>
      </c>
      <c r="B20" s="233">
        <v>31</v>
      </c>
      <c r="C20" s="233">
        <v>11</v>
      </c>
      <c r="D20" s="233">
        <v>10</v>
      </c>
      <c r="E20" s="233">
        <v>10</v>
      </c>
      <c r="F20" s="243">
        <v>0</v>
      </c>
      <c r="H20" s="13"/>
    </row>
    <row r="21" spans="1:8" ht="15">
      <c r="A21" s="52" t="s">
        <v>851</v>
      </c>
      <c r="B21" s="233">
        <v>17</v>
      </c>
      <c r="C21" s="233">
        <v>3</v>
      </c>
      <c r="D21" s="233">
        <v>5</v>
      </c>
      <c r="E21" s="233">
        <v>9</v>
      </c>
      <c r="F21" s="243">
        <v>0</v>
      </c>
      <c r="H21" s="13"/>
    </row>
    <row r="22" spans="1:8" ht="15">
      <c r="A22" s="52" t="s">
        <v>853</v>
      </c>
      <c r="B22" s="233">
        <v>0</v>
      </c>
      <c r="C22" s="233">
        <v>0</v>
      </c>
      <c r="D22" s="233">
        <v>0</v>
      </c>
      <c r="E22" s="233">
        <v>0</v>
      </c>
      <c r="F22" s="243">
        <v>0</v>
      </c>
      <c r="H22" s="13"/>
    </row>
    <row r="23" spans="1:8" ht="15">
      <c r="A23" s="52" t="s">
        <v>852</v>
      </c>
      <c r="B23" s="233">
        <v>8</v>
      </c>
      <c r="C23" s="233">
        <v>0</v>
      </c>
      <c r="D23" s="233">
        <v>7</v>
      </c>
      <c r="E23" s="233">
        <v>1</v>
      </c>
      <c r="F23" s="243">
        <v>0</v>
      </c>
      <c r="H23" s="13"/>
    </row>
    <row r="24" spans="1:8" ht="15">
      <c r="A24" s="52" t="s">
        <v>854</v>
      </c>
      <c r="B24" s="233">
        <v>236</v>
      </c>
      <c r="C24" s="233">
        <v>31</v>
      </c>
      <c r="D24" s="233">
        <v>27</v>
      </c>
      <c r="E24" s="233">
        <v>178</v>
      </c>
      <c r="F24" s="243">
        <v>0</v>
      </c>
      <c r="H24" s="13"/>
    </row>
    <row r="25" spans="1:8" ht="15">
      <c r="A25" s="52" t="s">
        <v>855</v>
      </c>
      <c r="B25" s="233">
        <v>235</v>
      </c>
      <c r="C25" s="233">
        <v>11</v>
      </c>
      <c r="D25" s="233">
        <v>213</v>
      </c>
      <c r="E25" s="233">
        <v>11</v>
      </c>
      <c r="F25" s="243">
        <v>0</v>
      </c>
      <c r="H25" s="13"/>
    </row>
    <row r="26" spans="1:8" ht="15">
      <c r="A26" s="52" t="s">
        <v>856</v>
      </c>
      <c r="B26" s="233">
        <v>0</v>
      </c>
      <c r="C26" s="233">
        <v>0</v>
      </c>
      <c r="D26" s="233">
        <v>0</v>
      </c>
      <c r="E26" s="233">
        <v>0</v>
      </c>
      <c r="F26" s="243">
        <v>0</v>
      </c>
      <c r="H26" s="13"/>
    </row>
    <row r="27" spans="1:8" ht="15">
      <c r="A27" s="52" t="s">
        <v>857</v>
      </c>
      <c r="B27" s="233">
        <v>0</v>
      </c>
      <c r="C27" s="233">
        <v>0</v>
      </c>
      <c r="D27" s="233">
        <v>0</v>
      </c>
      <c r="E27" s="233">
        <v>0</v>
      </c>
      <c r="F27" s="243">
        <v>0</v>
      </c>
      <c r="H27" s="13"/>
    </row>
    <row r="28" spans="1:8" ht="15">
      <c r="A28" s="52" t="s">
        <v>858</v>
      </c>
      <c r="B28" s="233">
        <v>0</v>
      </c>
      <c r="C28" s="233">
        <v>0</v>
      </c>
      <c r="D28" s="233">
        <v>0</v>
      </c>
      <c r="E28" s="233">
        <v>0</v>
      </c>
      <c r="F28" s="243">
        <v>0</v>
      </c>
      <c r="H28" s="13"/>
    </row>
    <row r="29" spans="1:8" ht="15">
      <c r="A29" s="52" t="s">
        <v>859</v>
      </c>
      <c r="B29" s="233">
        <v>10</v>
      </c>
      <c r="C29" s="233">
        <v>5</v>
      </c>
      <c r="D29" s="233">
        <v>4</v>
      </c>
      <c r="E29" s="233">
        <v>1</v>
      </c>
      <c r="F29" s="243">
        <v>0</v>
      </c>
      <c r="H29" s="13"/>
    </row>
    <row r="30" spans="1:8" ht="15">
      <c r="A30" s="52" t="s">
        <v>860</v>
      </c>
      <c r="B30" s="233">
        <v>2</v>
      </c>
      <c r="C30" s="233">
        <v>0</v>
      </c>
      <c r="D30" s="233">
        <v>2</v>
      </c>
      <c r="E30" s="233">
        <v>0</v>
      </c>
      <c r="F30" s="243">
        <v>0</v>
      </c>
      <c r="H30" s="13"/>
    </row>
    <row r="31" spans="1:8" ht="15">
      <c r="A31" s="52" t="s">
        <v>861</v>
      </c>
      <c r="B31" s="233">
        <v>3</v>
      </c>
      <c r="C31" s="233">
        <v>2</v>
      </c>
      <c r="D31" s="233">
        <v>0</v>
      </c>
      <c r="E31" s="233">
        <v>1</v>
      </c>
      <c r="F31" s="243">
        <v>0</v>
      </c>
      <c r="H31" s="13"/>
    </row>
    <row r="32" spans="1:8" ht="15">
      <c r="A32" s="52" t="s">
        <v>862</v>
      </c>
      <c r="B32" s="233">
        <v>0</v>
      </c>
      <c r="C32" s="233">
        <v>0</v>
      </c>
      <c r="D32" s="233">
        <v>0</v>
      </c>
      <c r="E32" s="233">
        <v>0</v>
      </c>
      <c r="F32" s="243">
        <v>0</v>
      </c>
      <c r="H32" s="13"/>
    </row>
    <row r="33" spans="1:8" ht="15">
      <c r="A33" s="52" t="s">
        <v>863</v>
      </c>
      <c r="B33" s="233">
        <v>0</v>
      </c>
      <c r="C33" s="233">
        <v>0</v>
      </c>
      <c r="D33" s="233">
        <v>0</v>
      </c>
      <c r="E33" s="233">
        <v>0</v>
      </c>
      <c r="F33" s="243">
        <v>0</v>
      </c>
      <c r="H33" s="13"/>
    </row>
    <row r="34" spans="1:8" ht="15">
      <c r="A34" s="52" t="s">
        <v>864</v>
      </c>
      <c r="B34" s="233">
        <v>17</v>
      </c>
      <c r="C34" s="233">
        <v>7</v>
      </c>
      <c r="D34" s="233">
        <v>6</v>
      </c>
      <c r="E34" s="233">
        <v>4</v>
      </c>
      <c r="F34" s="243">
        <v>0</v>
      </c>
      <c r="H34" s="13"/>
    </row>
    <row r="35" spans="1:8" ht="15">
      <c r="A35" s="52" t="s">
        <v>865</v>
      </c>
      <c r="B35" s="233">
        <v>0</v>
      </c>
      <c r="C35" s="233">
        <v>0</v>
      </c>
      <c r="D35" s="233">
        <v>0</v>
      </c>
      <c r="E35" s="233">
        <v>0</v>
      </c>
      <c r="F35" s="243">
        <v>0</v>
      </c>
      <c r="H35" s="13"/>
    </row>
    <row r="36" spans="1:8" ht="15">
      <c r="A36" s="52" t="s">
        <v>866</v>
      </c>
      <c r="B36" s="233">
        <v>0</v>
      </c>
      <c r="C36" s="233">
        <v>0</v>
      </c>
      <c r="D36" s="233">
        <v>0</v>
      </c>
      <c r="E36" s="233">
        <v>0</v>
      </c>
      <c r="F36" s="243">
        <v>0</v>
      </c>
      <c r="H36" s="13"/>
    </row>
    <row r="37" spans="1:8" ht="15">
      <c r="A37" s="52" t="s">
        <v>867</v>
      </c>
      <c r="B37" s="233">
        <v>0</v>
      </c>
      <c r="C37" s="233">
        <v>0</v>
      </c>
      <c r="D37" s="233">
        <v>0</v>
      </c>
      <c r="E37" s="233">
        <v>0</v>
      </c>
      <c r="F37" s="243">
        <v>0</v>
      </c>
      <c r="H37" s="13"/>
    </row>
    <row r="38" spans="1:8" ht="15">
      <c r="A38" s="52" t="s">
        <v>868</v>
      </c>
      <c r="B38" s="233">
        <v>0</v>
      </c>
      <c r="C38" s="233">
        <v>0</v>
      </c>
      <c r="D38" s="233">
        <v>0</v>
      </c>
      <c r="E38" s="233">
        <v>0</v>
      </c>
      <c r="F38" s="243">
        <v>0</v>
      </c>
      <c r="H38" s="13"/>
    </row>
    <row r="39" spans="1:8" ht="15">
      <c r="A39" s="52" t="s">
        <v>869</v>
      </c>
      <c r="B39" s="233">
        <v>6</v>
      </c>
      <c r="C39" s="233">
        <v>3</v>
      </c>
      <c r="D39" s="233">
        <v>2</v>
      </c>
      <c r="E39" s="233">
        <v>1</v>
      </c>
      <c r="F39" s="243">
        <v>0</v>
      </c>
      <c r="H39" s="13"/>
    </row>
    <row r="40" spans="1:8" ht="15">
      <c r="A40" s="52" t="s">
        <v>870</v>
      </c>
      <c r="B40" s="233">
        <v>0</v>
      </c>
      <c r="C40" s="233">
        <v>0</v>
      </c>
      <c r="D40" s="233">
        <v>0</v>
      </c>
      <c r="E40" s="233">
        <v>0</v>
      </c>
      <c r="F40" s="243">
        <v>0</v>
      </c>
      <c r="H40" s="13"/>
    </row>
    <row r="41" spans="1:8" ht="15">
      <c r="A41" s="52" t="s">
        <v>871</v>
      </c>
      <c r="B41" s="233">
        <v>6</v>
      </c>
      <c r="C41" s="233">
        <v>3</v>
      </c>
      <c r="D41" s="233">
        <v>1</v>
      </c>
      <c r="E41" s="233">
        <v>2</v>
      </c>
      <c r="F41" s="243">
        <v>0</v>
      </c>
      <c r="H41" s="13"/>
    </row>
    <row r="42" spans="1:8" ht="15">
      <c r="A42" s="52" t="s">
        <v>872</v>
      </c>
      <c r="B42" s="233">
        <v>3</v>
      </c>
      <c r="C42" s="233">
        <v>1</v>
      </c>
      <c r="D42" s="233">
        <v>1</v>
      </c>
      <c r="E42" s="233">
        <v>1</v>
      </c>
      <c r="F42" s="243">
        <v>0</v>
      </c>
      <c r="H42" s="13"/>
    </row>
    <row r="43" spans="1:8" ht="15">
      <c r="A43" s="52" t="s">
        <v>873</v>
      </c>
      <c r="B43" s="233">
        <v>17</v>
      </c>
      <c r="C43" s="233">
        <v>0</v>
      </c>
      <c r="D43" s="233">
        <v>13</v>
      </c>
      <c r="E43" s="233">
        <v>4</v>
      </c>
      <c r="F43" s="243">
        <v>0</v>
      </c>
      <c r="H43" s="13"/>
    </row>
    <row r="44" spans="1:8" ht="15">
      <c r="A44" s="52" t="s">
        <v>1044</v>
      </c>
      <c r="B44" s="233">
        <v>0</v>
      </c>
      <c r="C44" s="233">
        <v>0</v>
      </c>
      <c r="D44" s="233">
        <v>0</v>
      </c>
      <c r="E44" s="233">
        <v>0</v>
      </c>
      <c r="F44" s="243">
        <v>0</v>
      </c>
      <c r="H44" s="13"/>
    </row>
    <row r="45" spans="1:8" ht="15">
      <c r="A45" s="52" t="s">
        <v>874</v>
      </c>
      <c r="B45" s="233">
        <v>0</v>
      </c>
      <c r="C45" s="233">
        <v>0</v>
      </c>
      <c r="D45" s="233">
        <v>0</v>
      </c>
      <c r="E45" s="233">
        <v>0</v>
      </c>
      <c r="F45" s="243">
        <v>0</v>
      </c>
      <c r="H45" s="13"/>
    </row>
    <row r="46" spans="1:8" ht="15">
      <c r="A46" s="52" t="s">
        <v>875</v>
      </c>
      <c r="B46" s="233">
        <v>24</v>
      </c>
      <c r="C46" s="233">
        <v>7</v>
      </c>
      <c r="D46" s="233">
        <v>6</v>
      </c>
      <c r="E46" s="233">
        <v>11</v>
      </c>
      <c r="F46" s="243">
        <v>0</v>
      </c>
      <c r="H46" s="13"/>
    </row>
    <row r="47" spans="1:8" ht="15">
      <c r="A47" s="52" t="s">
        <v>876</v>
      </c>
      <c r="B47" s="233">
        <v>8</v>
      </c>
      <c r="C47" s="233">
        <v>0</v>
      </c>
      <c r="D47" s="233">
        <v>5</v>
      </c>
      <c r="E47" s="233">
        <v>3</v>
      </c>
      <c r="F47" s="243">
        <v>0</v>
      </c>
      <c r="H47" s="13"/>
    </row>
    <row r="48" spans="1:8" ht="15">
      <c r="A48" s="52" t="s">
        <v>877</v>
      </c>
      <c r="B48" s="233">
        <v>5</v>
      </c>
      <c r="C48" s="233">
        <v>3</v>
      </c>
      <c r="D48" s="233">
        <v>1</v>
      </c>
      <c r="E48" s="233">
        <v>1</v>
      </c>
      <c r="F48" s="243">
        <v>0</v>
      </c>
      <c r="H48" s="13"/>
    </row>
    <row r="49" spans="1:8" ht="15">
      <c r="A49" s="52" t="s">
        <v>878</v>
      </c>
      <c r="B49" s="233">
        <v>1</v>
      </c>
      <c r="C49" s="233">
        <v>0</v>
      </c>
      <c r="D49" s="233">
        <v>0</v>
      </c>
      <c r="E49" s="233">
        <v>1</v>
      </c>
      <c r="F49" s="243">
        <v>0</v>
      </c>
      <c r="H49" s="13"/>
    </row>
    <row r="50" spans="1:8" ht="15">
      <c r="A50" s="52" t="s">
        <v>879</v>
      </c>
      <c r="B50" s="233">
        <v>9</v>
      </c>
      <c r="C50" s="233">
        <v>0</v>
      </c>
      <c r="D50" s="233">
        <v>6</v>
      </c>
      <c r="E50" s="233">
        <v>3</v>
      </c>
      <c r="F50" s="243">
        <v>0</v>
      </c>
      <c r="H50" s="13"/>
    </row>
    <row r="51" spans="1:8" ht="15">
      <c r="A51" s="52" t="s">
        <v>880</v>
      </c>
      <c r="B51" s="233">
        <v>38</v>
      </c>
      <c r="C51" s="233">
        <v>7</v>
      </c>
      <c r="D51" s="233">
        <v>14</v>
      </c>
      <c r="E51" s="233">
        <v>17</v>
      </c>
      <c r="F51" s="243">
        <v>1</v>
      </c>
      <c r="H51" s="13"/>
    </row>
    <row r="52" spans="1:8" ht="15">
      <c r="A52" s="52" t="s">
        <v>881</v>
      </c>
      <c r="B52" s="233">
        <v>0</v>
      </c>
      <c r="C52" s="233">
        <v>0</v>
      </c>
      <c r="D52" s="233">
        <v>0</v>
      </c>
      <c r="E52" s="233">
        <v>0</v>
      </c>
      <c r="F52" s="243">
        <v>0</v>
      </c>
      <c r="H52" s="13"/>
    </row>
    <row r="53" spans="1:8" ht="15">
      <c r="A53" s="52" t="s">
        <v>882</v>
      </c>
      <c r="B53" s="233">
        <v>0</v>
      </c>
      <c r="C53" s="233">
        <v>0</v>
      </c>
      <c r="D53" s="233">
        <v>0</v>
      </c>
      <c r="E53" s="233">
        <v>0</v>
      </c>
      <c r="F53" s="243">
        <v>0</v>
      </c>
      <c r="H53" s="13"/>
    </row>
    <row r="54" spans="1:8" ht="15">
      <c r="A54" s="52" t="s">
        <v>883</v>
      </c>
      <c r="B54" s="233">
        <v>1</v>
      </c>
      <c r="C54" s="233">
        <v>1</v>
      </c>
      <c r="D54" s="233">
        <v>0</v>
      </c>
      <c r="E54" s="233">
        <v>0</v>
      </c>
      <c r="F54" s="243">
        <v>0</v>
      </c>
      <c r="H54" s="13"/>
    </row>
    <row r="55" spans="1:8" ht="15">
      <c r="A55" s="52" t="s">
        <v>884</v>
      </c>
      <c r="B55" s="233">
        <v>0</v>
      </c>
      <c r="C55" s="233">
        <v>0</v>
      </c>
      <c r="D55" s="233">
        <v>0</v>
      </c>
      <c r="E55" s="233">
        <v>0</v>
      </c>
      <c r="F55" s="243">
        <v>0</v>
      </c>
      <c r="H55" s="13"/>
    </row>
    <row r="56" spans="1:8" ht="15">
      <c r="A56" s="52" t="s">
        <v>885</v>
      </c>
      <c r="B56" s="233">
        <v>14</v>
      </c>
      <c r="C56" s="233">
        <v>5</v>
      </c>
      <c r="D56" s="233">
        <v>7</v>
      </c>
      <c r="E56" s="233">
        <v>2</v>
      </c>
      <c r="F56" s="243">
        <v>0</v>
      </c>
      <c r="H56" s="13"/>
    </row>
    <row r="57" spans="1:8" ht="15">
      <c r="A57" s="52" t="s">
        <v>886</v>
      </c>
      <c r="B57" s="233">
        <v>0</v>
      </c>
      <c r="C57" s="233">
        <v>0</v>
      </c>
      <c r="D57" s="233">
        <v>0</v>
      </c>
      <c r="E57" s="233">
        <v>0</v>
      </c>
      <c r="F57" s="243">
        <v>0</v>
      </c>
      <c r="H57" s="13"/>
    </row>
    <row r="58" spans="1:8" ht="15">
      <c r="A58" s="52" t="s">
        <v>887</v>
      </c>
      <c r="B58" s="233">
        <v>2</v>
      </c>
      <c r="C58" s="233">
        <v>1</v>
      </c>
      <c r="D58" s="233">
        <v>1</v>
      </c>
      <c r="E58" s="233">
        <v>0</v>
      </c>
      <c r="F58" s="243">
        <v>0</v>
      </c>
      <c r="H58" s="13"/>
    </row>
    <row r="59" spans="1:8" ht="15">
      <c r="A59" s="52" t="s">
        <v>888</v>
      </c>
      <c r="B59" s="233">
        <v>0</v>
      </c>
      <c r="C59" s="233">
        <v>0</v>
      </c>
      <c r="D59" s="233">
        <v>0</v>
      </c>
      <c r="E59" s="233">
        <v>0</v>
      </c>
      <c r="F59" s="243">
        <v>0</v>
      </c>
      <c r="H59" s="13"/>
    </row>
    <row r="60" spans="1:8" ht="15">
      <c r="A60" s="52" t="s">
        <v>889</v>
      </c>
      <c r="B60" s="233">
        <v>0</v>
      </c>
      <c r="C60" s="233">
        <v>0</v>
      </c>
      <c r="D60" s="233">
        <v>0</v>
      </c>
      <c r="E60" s="233">
        <v>0</v>
      </c>
      <c r="F60" s="243">
        <v>0</v>
      </c>
      <c r="H60" s="13"/>
    </row>
    <row r="61" spans="1:8" ht="15">
      <c r="A61" s="52" t="s">
        <v>890</v>
      </c>
      <c r="B61" s="233">
        <v>0</v>
      </c>
      <c r="C61" s="233">
        <v>0</v>
      </c>
      <c r="D61" s="233">
        <v>0</v>
      </c>
      <c r="E61" s="233">
        <v>0</v>
      </c>
      <c r="F61" s="243">
        <v>0</v>
      </c>
      <c r="H61" s="13"/>
    </row>
    <row r="62" spans="1:8" ht="15">
      <c r="A62" s="52" t="s">
        <v>891</v>
      </c>
      <c r="B62" s="233">
        <v>2</v>
      </c>
      <c r="C62" s="233">
        <v>1</v>
      </c>
      <c r="D62" s="233">
        <v>1</v>
      </c>
      <c r="E62" s="233">
        <v>0</v>
      </c>
      <c r="F62" s="243">
        <v>0</v>
      </c>
      <c r="H62" s="13"/>
    </row>
    <row r="63" spans="1:8" ht="15">
      <c r="A63" s="52" t="s">
        <v>892</v>
      </c>
      <c r="B63" s="233">
        <v>3</v>
      </c>
      <c r="C63" s="233">
        <v>0</v>
      </c>
      <c r="D63" s="233">
        <v>3</v>
      </c>
      <c r="E63" s="233">
        <v>0</v>
      </c>
      <c r="F63" s="243">
        <v>0</v>
      </c>
      <c r="H63" s="13"/>
    </row>
    <row r="64" spans="1:8" ht="15">
      <c r="A64" s="52" t="s">
        <v>893</v>
      </c>
      <c r="B64" s="233">
        <v>9</v>
      </c>
      <c r="C64" s="233">
        <v>1</v>
      </c>
      <c r="D64" s="233">
        <v>6</v>
      </c>
      <c r="E64" s="233">
        <v>2</v>
      </c>
      <c r="F64" s="243">
        <v>0</v>
      </c>
      <c r="H64" s="13"/>
    </row>
    <row r="65" spans="1:8" ht="15">
      <c r="A65" s="52" t="s">
        <v>894</v>
      </c>
      <c r="B65" s="233">
        <v>0</v>
      </c>
      <c r="C65" s="233">
        <v>0</v>
      </c>
      <c r="D65" s="233">
        <v>0</v>
      </c>
      <c r="E65" s="233">
        <v>0</v>
      </c>
      <c r="F65" s="243">
        <v>0</v>
      </c>
      <c r="H65" s="13"/>
    </row>
    <row r="66" spans="1:8" ht="15">
      <c r="A66" s="52" t="s">
        <v>895</v>
      </c>
      <c r="B66" s="233">
        <v>5</v>
      </c>
      <c r="C66" s="233">
        <v>3</v>
      </c>
      <c r="D66" s="233">
        <v>1</v>
      </c>
      <c r="E66" s="233">
        <v>1</v>
      </c>
      <c r="F66" s="243">
        <v>0</v>
      </c>
      <c r="H66" s="13"/>
    </row>
    <row r="67" spans="1:8" ht="15">
      <c r="A67" s="52" t="s">
        <v>896</v>
      </c>
      <c r="B67" s="233">
        <v>0</v>
      </c>
      <c r="C67" s="233">
        <v>0</v>
      </c>
      <c r="D67" s="233">
        <v>0</v>
      </c>
      <c r="E67" s="233">
        <v>0</v>
      </c>
      <c r="F67" s="243">
        <v>0</v>
      </c>
      <c r="H67" s="13"/>
    </row>
    <row r="68" spans="1:8" ht="15">
      <c r="A68" s="52" t="s">
        <v>1045</v>
      </c>
      <c r="B68" s="233">
        <v>0</v>
      </c>
      <c r="C68" s="233">
        <v>0</v>
      </c>
      <c r="D68" s="233">
        <v>0</v>
      </c>
      <c r="E68" s="233">
        <v>0</v>
      </c>
      <c r="F68" s="243">
        <v>0</v>
      </c>
      <c r="H68" s="13"/>
    </row>
    <row r="69" spans="1:8" ht="15">
      <c r="A69" s="52" t="s">
        <v>897</v>
      </c>
      <c r="B69" s="233">
        <v>2</v>
      </c>
      <c r="C69" s="233">
        <v>0</v>
      </c>
      <c r="D69" s="233">
        <v>2</v>
      </c>
      <c r="E69" s="233">
        <v>0</v>
      </c>
      <c r="F69" s="243">
        <v>0</v>
      </c>
      <c r="H69" s="13"/>
    </row>
    <row r="70" spans="1:8" ht="15">
      <c r="A70" s="52" t="s">
        <v>898</v>
      </c>
      <c r="B70" s="233">
        <v>0</v>
      </c>
      <c r="C70" s="233">
        <v>0</v>
      </c>
      <c r="D70" s="233">
        <v>0</v>
      </c>
      <c r="E70" s="233">
        <v>0</v>
      </c>
      <c r="F70" s="243">
        <v>0</v>
      </c>
      <c r="H70" s="13"/>
    </row>
    <row r="71" spans="1:8" ht="15">
      <c r="A71" s="52" t="s">
        <v>899</v>
      </c>
      <c r="B71" s="233">
        <v>1</v>
      </c>
      <c r="C71" s="233">
        <v>0</v>
      </c>
      <c r="D71" s="233">
        <v>1</v>
      </c>
      <c r="E71" s="233">
        <v>0</v>
      </c>
      <c r="F71" s="243">
        <v>0</v>
      </c>
      <c r="H71" s="13"/>
    </row>
    <row r="72" spans="1:8" ht="15">
      <c r="A72" s="52" t="s">
        <v>900</v>
      </c>
      <c r="B72" s="233">
        <v>0</v>
      </c>
      <c r="C72" s="233">
        <v>0</v>
      </c>
      <c r="D72" s="233">
        <v>0</v>
      </c>
      <c r="E72" s="233">
        <v>0</v>
      </c>
      <c r="F72" s="243">
        <v>0</v>
      </c>
      <c r="H72" s="13"/>
    </row>
    <row r="73" spans="1:8" ht="15">
      <c r="A73" s="52" t="s">
        <v>901</v>
      </c>
      <c r="B73" s="233">
        <v>1</v>
      </c>
      <c r="C73" s="233">
        <v>1</v>
      </c>
      <c r="D73" s="233">
        <v>0</v>
      </c>
      <c r="E73" s="233">
        <v>0</v>
      </c>
      <c r="F73" s="243">
        <v>0</v>
      </c>
      <c r="H73" s="13"/>
    </row>
    <row r="74" spans="1:8" ht="15">
      <c r="A74" s="52" t="s">
        <v>902</v>
      </c>
      <c r="B74" s="233">
        <v>0</v>
      </c>
      <c r="C74" s="233">
        <v>0</v>
      </c>
      <c r="D74" s="233">
        <v>0</v>
      </c>
      <c r="E74" s="233">
        <v>0</v>
      </c>
      <c r="F74" s="243">
        <v>0</v>
      </c>
      <c r="H74" s="13"/>
    </row>
    <row r="75" spans="1:8" ht="15">
      <c r="A75" s="52" t="s">
        <v>903</v>
      </c>
      <c r="B75" s="233">
        <v>3</v>
      </c>
      <c r="C75" s="233">
        <v>1</v>
      </c>
      <c r="D75" s="233">
        <v>1</v>
      </c>
      <c r="E75" s="233">
        <v>1</v>
      </c>
      <c r="F75" s="243">
        <v>0</v>
      </c>
      <c r="H75" s="13"/>
    </row>
    <row r="76" spans="1:8" ht="15">
      <c r="A76" s="52" t="s">
        <v>904</v>
      </c>
      <c r="B76" s="233">
        <v>11</v>
      </c>
      <c r="C76" s="233">
        <v>4</v>
      </c>
      <c r="D76" s="233">
        <v>5</v>
      </c>
      <c r="E76" s="233">
        <v>2</v>
      </c>
      <c r="F76" s="243">
        <v>0</v>
      </c>
      <c r="H76" s="13"/>
    </row>
    <row r="77" spans="1:8" ht="15">
      <c r="A77" s="52" t="s">
        <v>905</v>
      </c>
      <c r="B77" s="233">
        <v>1</v>
      </c>
      <c r="C77" s="233">
        <v>1</v>
      </c>
      <c r="D77" s="233">
        <v>0</v>
      </c>
      <c r="E77" s="233">
        <v>0</v>
      </c>
      <c r="F77" s="243">
        <v>0</v>
      </c>
      <c r="H77" s="13"/>
    </row>
    <row r="78" spans="1:8" ht="15">
      <c r="A78" s="52" t="s">
        <v>906</v>
      </c>
      <c r="B78" s="233">
        <v>1</v>
      </c>
      <c r="C78" s="233">
        <v>0</v>
      </c>
      <c r="D78" s="233">
        <v>1</v>
      </c>
      <c r="E78" s="233">
        <v>0</v>
      </c>
      <c r="F78" s="243">
        <v>0</v>
      </c>
      <c r="H78" s="13"/>
    </row>
    <row r="79" spans="1:8" ht="15">
      <c r="A79" s="52" t="s">
        <v>907</v>
      </c>
      <c r="B79" s="233">
        <v>2</v>
      </c>
      <c r="C79" s="233">
        <v>2</v>
      </c>
      <c r="D79" s="233">
        <v>0</v>
      </c>
      <c r="E79" s="233">
        <v>0</v>
      </c>
      <c r="F79" s="243">
        <v>0</v>
      </c>
      <c r="H79" s="13"/>
    </row>
    <row r="80" spans="1:8" ht="15">
      <c r="A80" s="52" t="s">
        <v>908</v>
      </c>
      <c r="B80" s="233">
        <v>3</v>
      </c>
      <c r="C80" s="233">
        <v>2</v>
      </c>
      <c r="D80" s="233">
        <v>1</v>
      </c>
      <c r="E80" s="233">
        <v>0</v>
      </c>
      <c r="F80" s="243">
        <v>0</v>
      </c>
      <c r="H80" s="13"/>
    </row>
    <row r="81" spans="1:8" ht="15">
      <c r="A81" s="52" t="s">
        <v>909</v>
      </c>
      <c r="B81" s="233">
        <v>4</v>
      </c>
      <c r="C81" s="233">
        <v>0</v>
      </c>
      <c r="D81" s="233">
        <v>4</v>
      </c>
      <c r="E81" s="233">
        <v>0</v>
      </c>
      <c r="F81" s="243">
        <v>0</v>
      </c>
      <c r="H81" s="13"/>
    </row>
    <row r="82" spans="1:8" ht="15">
      <c r="A82" s="52" t="s">
        <v>910</v>
      </c>
      <c r="B82" s="233">
        <v>9</v>
      </c>
      <c r="C82" s="233">
        <v>4</v>
      </c>
      <c r="D82" s="233">
        <v>4</v>
      </c>
      <c r="E82" s="233">
        <v>1</v>
      </c>
      <c r="F82" s="243">
        <v>0</v>
      </c>
      <c r="H82" s="13"/>
    </row>
    <row r="83" spans="1:8" ht="15">
      <c r="A83" s="52" t="s">
        <v>911</v>
      </c>
      <c r="B83" s="233">
        <v>13</v>
      </c>
      <c r="C83" s="233">
        <v>2</v>
      </c>
      <c r="D83" s="233">
        <v>9</v>
      </c>
      <c r="E83" s="233">
        <v>2</v>
      </c>
      <c r="F83" s="243">
        <v>0</v>
      </c>
      <c r="H83" s="13"/>
    </row>
    <row r="84" spans="1:8" ht="15">
      <c r="A84" s="52" t="s">
        <v>912</v>
      </c>
      <c r="B84" s="233">
        <v>4</v>
      </c>
      <c r="C84" s="233">
        <v>1</v>
      </c>
      <c r="D84" s="233">
        <v>2</v>
      </c>
      <c r="E84" s="233">
        <v>1</v>
      </c>
      <c r="F84" s="243">
        <v>0</v>
      </c>
      <c r="H84" s="13"/>
    </row>
    <row r="85" spans="1:8" ht="15">
      <c r="A85" s="52" t="s">
        <v>913</v>
      </c>
      <c r="B85" s="233">
        <v>8</v>
      </c>
      <c r="C85" s="233">
        <v>5</v>
      </c>
      <c r="D85" s="233">
        <v>0</v>
      </c>
      <c r="E85" s="233">
        <v>3</v>
      </c>
      <c r="F85" s="243">
        <v>0</v>
      </c>
      <c r="H85" s="13"/>
    </row>
    <row r="86" spans="1:8" ht="15">
      <c r="A86" s="52" t="s">
        <v>914</v>
      </c>
      <c r="B86" s="233">
        <v>13</v>
      </c>
      <c r="C86" s="233">
        <v>4</v>
      </c>
      <c r="D86" s="233">
        <v>4</v>
      </c>
      <c r="E86" s="233">
        <v>5</v>
      </c>
      <c r="F86" s="243">
        <v>1</v>
      </c>
      <c r="H86" s="13"/>
    </row>
    <row r="87" spans="1:8" ht="15">
      <c r="A87" s="52" t="s">
        <v>915</v>
      </c>
      <c r="B87" s="233">
        <v>0</v>
      </c>
      <c r="C87" s="233">
        <v>0</v>
      </c>
      <c r="D87" s="233">
        <v>0</v>
      </c>
      <c r="E87" s="233">
        <v>0</v>
      </c>
      <c r="F87" s="243">
        <v>0</v>
      </c>
      <c r="H87" s="13"/>
    </row>
    <row r="88" spans="1:8" ht="15">
      <c r="A88" s="52" t="s">
        <v>916</v>
      </c>
      <c r="B88" s="233">
        <v>13</v>
      </c>
      <c r="C88" s="233">
        <v>7</v>
      </c>
      <c r="D88" s="233">
        <v>5</v>
      </c>
      <c r="E88" s="233">
        <v>1</v>
      </c>
      <c r="F88" s="243">
        <v>0</v>
      </c>
      <c r="H88" s="13"/>
    </row>
    <row r="89" spans="1:8" ht="15">
      <c r="A89" s="52" t="s">
        <v>917</v>
      </c>
      <c r="B89" s="233">
        <v>121</v>
      </c>
      <c r="C89" s="233">
        <v>39</v>
      </c>
      <c r="D89" s="233">
        <v>51</v>
      </c>
      <c r="E89" s="233">
        <v>31</v>
      </c>
      <c r="F89" s="243">
        <v>0</v>
      </c>
      <c r="H89" s="13"/>
    </row>
    <row r="90" spans="1:8" ht="15">
      <c r="A90" s="52" t="s">
        <v>918</v>
      </c>
      <c r="B90" s="233">
        <v>0</v>
      </c>
      <c r="C90" s="233">
        <v>0</v>
      </c>
      <c r="D90" s="233">
        <v>0</v>
      </c>
      <c r="E90" s="233">
        <v>0</v>
      </c>
      <c r="F90" s="243">
        <v>0</v>
      </c>
      <c r="H90" s="13"/>
    </row>
    <row r="91" spans="1:8" ht="15">
      <c r="A91" s="52" t="s">
        <v>919</v>
      </c>
      <c r="B91" s="233">
        <v>0</v>
      </c>
      <c r="C91" s="233">
        <v>0</v>
      </c>
      <c r="D91" s="233">
        <v>0</v>
      </c>
      <c r="E91" s="233">
        <v>0</v>
      </c>
      <c r="F91" s="243">
        <v>0</v>
      </c>
      <c r="H91" s="13"/>
    </row>
    <row r="92" spans="1:8" ht="15">
      <c r="A92" s="52" t="s">
        <v>920</v>
      </c>
      <c r="B92" s="233">
        <v>0</v>
      </c>
      <c r="C92" s="233">
        <v>0</v>
      </c>
      <c r="D92" s="233">
        <v>0</v>
      </c>
      <c r="E92" s="233">
        <v>0</v>
      </c>
      <c r="F92" s="243">
        <v>0</v>
      </c>
      <c r="H92" s="13"/>
    </row>
    <row r="93" spans="1:8" ht="15">
      <c r="A93" s="52" t="s">
        <v>921</v>
      </c>
      <c r="B93" s="233">
        <v>0</v>
      </c>
      <c r="C93" s="233">
        <v>0</v>
      </c>
      <c r="D93" s="233">
        <v>0</v>
      </c>
      <c r="E93" s="233">
        <v>0</v>
      </c>
      <c r="F93" s="243">
        <v>0</v>
      </c>
      <c r="H93" s="13"/>
    </row>
    <row r="94" spans="1:8" ht="15">
      <c r="A94" s="52" t="s">
        <v>922</v>
      </c>
      <c r="B94" s="233">
        <v>3</v>
      </c>
      <c r="C94" s="233">
        <v>2</v>
      </c>
      <c r="D94" s="233">
        <v>1</v>
      </c>
      <c r="E94" s="233">
        <v>0</v>
      </c>
      <c r="F94" s="243">
        <v>0</v>
      </c>
      <c r="H94" s="13"/>
    </row>
    <row r="95" spans="1:8" ht="15">
      <c r="A95" s="52" t="s">
        <v>923</v>
      </c>
      <c r="B95" s="233">
        <v>34</v>
      </c>
      <c r="C95" s="233">
        <v>10</v>
      </c>
      <c r="D95" s="233">
        <v>6</v>
      </c>
      <c r="E95" s="233">
        <v>18</v>
      </c>
      <c r="F95" s="243">
        <v>0</v>
      </c>
      <c r="H95" s="13"/>
    </row>
    <row r="96" spans="1:8" ht="15">
      <c r="A96" s="52" t="s">
        <v>924</v>
      </c>
      <c r="B96" s="233">
        <v>1</v>
      </c>
      <c r="C96" s="233">
        <v>0</v>
      </c>
      <c r="D96" s="233">
        <v>0</v>
      </c>
      <c r="E96" s="233">
        <v>1</v>
      </c>
      <c r="F96" s="243">
        <v>0</v>
      </c>
      <c r="H96" s="13"/>
    </row>
    <row r="97" spans="1:8" ht="15">
      <c r="A97" s="52" t="s">
        <v>925</v>
      </c>
      <c r="B97" s="233">
        <v>38</v>
      </c>
      <c r="C97" s="233">
        <v>24</v>
      </c>
      <c r="D97" s="233">
        <v>12</v>
      </c>
      <c r="E97" s="233">
        <v>2</v>
      </c>
      <c r="F97" s="243">
        <v>0</v>
      </c>
      <c r="H97" s="13"/>
    </row>
    <row r="98" spans="1:8" ht="15">
      <c r="A98" s="52" t="s">
        <v>926</v>
      </c>
      <c r="B98" s="233">
        <v>12</v>
      </c>
      <c r="C98" s="233">
        <v>0</v>
      </c>
      <c r="D98" s="233">
        <v>1</v>
      </c>
      <c r="E98" s="233">
        <v>11</v>
      </c>
      <c r="F98" s="243">
        <v>0</v>
      </c>
      <c r="H98" s="13"/>
    </row>
    <row r="99" spans="1:8" ht="15">
      <c r="A99" s="52" t="s">
        <v>927</v>
      </c>
      <c r="B99" s="233">
        <v>2</v>
      </c>
      <c r="C99" s="233">
        <v>1</v>
      </c>
      <c r="D99" s="233">
        <v>0</v>
      </c>
      <c r="E99" s="233">
        <v>1</v>
      </c>
      <c r="F99" s="243">
        <v>0</v>
      </c>
      <c r="H99" s="13"/>
    </row>
    <row r="100" spans="1:8" ht="15">
      <c r="A100" s="52" t="s">
        <v>928</v>
      </c>
      <c r="B100" s="233">
        <v>7</v>
      </c>
      <c r="C100" s="233">
        <v>2</v>
      </c>
      <c r="D100" s="233">
        <v>0</v>
      </c>
      <c r="E100" s="233">
        <v>5</v>
      </c>
      <c r="F100" s="243">
        <v>0</v>
      </c>
      <c r="H100" s="13"/>
    </row>
    <row r="101" spans="1:8" ht="15">
      <c r="A101" s="52" t="s">
        <v>929</v>
      </c>
      <c r="B101" s="233">
        <v>3</v>
      </c>
      <c r="C101" s="233">
        <v>1</v>
      </c>
      <c r="D101" s="233">
        <v>2</v>
      </c>
      <c r="E101" s="233">
        <v>0</v>
      </c>
      <c r="F101" s="243">
        <v>0</v>
      </c>
      <c r="H101" s="13"/>
    </row>
    <row r="102" spans="1:8" ht="15">
      <c r="A102" s="52" t="s">
        <v>930</v>
      </c>
      <c r="B102" s="233">
        <v>2</v>
      </c>
      <c r="C102" s="233">
        <v>0</v>
      </c>
      <c r="D102" s="233">
        <v>2</v>
      </c>
      <c r="E102" s="233">
        <v>0</v>
      </c>
      <c r="F102" s="243">
        <v>0</v>
      </c>
      <c r="H102" s="13"/>
    </row>
    <row r="103" spans="1:8" ht="15">
      <c r="A103" s="52" t="s">
        <v>931</v>
      </c>
      <c r="B103" s="233">
        <v>3</v>
      </c>
      <c r="C103" s="233">
        <v>0</v>
      </c>
      <c r="D103" s="233">
        <v>1</v>
      </c>
      <c r="E103" s="233">
        <v>2</v>
      </c>
      <c r="F103" s="243">
        <v>0</v>
      </c>
      <c r="H103" s="13"/>
    </row>
    <row r="104" spans="1:8" ht="15">
      <c r="A104" s="52" t="s">
        <v>932</v>
      </c>
      <c r="B104" s="233">
        <v>6</v>
      </c>
      <c r="C104" s="233">
        <v>0</v>
      </c>
      <c r="D104" s="233">
        <v>5</v>
      </c>
      <c r="E104" s="233">
        <v>1</v>
      </c>
      <c r="F104" s="243">
        <v>0</v>
      </c>
      <c r="H104" s="13"/>
    </row>
    <row r="105" spans="1:8" ht="15">
      <c r="A105" s="52" t="s">
        <v>933</v>
      </c>
      <c r="B105" s="233">
        <v>8</v>
      </c>
      <c r="C105" s="233">
        <v>1</v>
      </c>
      <c r="D105" s="233">
        <v>7</v>
      </c>
      <c r="E105" s="233">
        <v>0</v>
      </c>
      <c r="F105" s="243">
        <v>0</v>
      </c>
      <c r="H105" s="13"/>
    </row>
    <row r="106" spans="1:8" ht="15">
      <c r="A106" s="52" t="s">
        <v>934</v>
      </c>
      <c r="B106" s="233">
        <v>10</v>
      </c>
      <c r="C106" s="233">
        <v>3</v>
      </c>
      <c r="D106" s="233">
        <v>1</v>
      </c>
      <c r="E106" s="233">
        <v>6</v>
      </c>
      <c r="F106" s="243">
        <v>0</v>
      </c>
      <c r="H106" s="13"/>
    </row>
    <row r="107" spans="1:8" ht="15">
      <c r="A107" s="52" t="s">
        <v>935</v>
      </c>
      <c r="B107" s="233">
        <v>4</v>
      </c>
      <c r="C107" s="233">
        <v>1</v>
      </c>
      <c r="D107" s="233">
        <v>2</v>
      </c>
      <c r="E107" s="233">
        <v>1</v>
      </c>
      <c r="F107" s="243">
        <v>0</v>
      </c>
      <c r="H107" s="13"/>
    </row>
    <row r="108" spans="1:8" ht="15">
      <c r="A108" s="52" t="s">
        <v>936</v>
      </c>
      <c r="B108" s="233">
        <v>1</v>
      </c>
      <c r="C108" s="233">
        <v>0</v>
      </c>
      <c r="D108" s="233">
        <v>1</v>
      </c>
      <c r="E108" s="233">
        <v>0</v>
      </c>
      <c r="F108" s="243">
        <v>0</v>
      </c>
      <c r="H108" s="13"/>
    </row>
    <row r="109" spans="1:8" ht="15">
      <c r="A109" s="52" t="s">
        <v>937</v>
      </c>
      <c r="B109" s="233">
        <v>3</v>
      </c>
      <c r="C109" s="233">
        <v>0</v>
      </c>
      <c r="D109" s="233">
        <v>3</v>
      </c>
      <c r="E109" s="233">
        <v>0</v>
      </c>
      <c r="F109" s="243">
        <v>0</v>
      </c>
      <c r="H109" s="13"/>
    </row>
    <row r="110" spans="1:8" ht="15">
      <c r="A110" s="52" t="s">
        <v>938</v>
      </c>
      <c r="B110" s="233">
        <v>19</v>
      </c>
      <c r="C110" s="233">
        <v>2</v>
      </c>
      <c r="D110" s="233">
        <v>7</v>
      </c>
      <c r="E110" s="233">
        <v>10</v>
      </c>
      <c r="F110" s="243">
        <v>0</v>
      </c>
      <c r="H110" s="13"/>
    </row>
    <row r="111" spans="1:8" ht="15">
      <c r="A111" s="52" t="s">
        <v>939</v>
      </c>
      <c r="B111" s="233">
        <v>4</v>
      </c>
      <c r="C111" s="233">
        <v>1</v>
      </c>
      <c r="D111" s="233">
        <v>0</v>
      </c>
      <c r="E111" s="233">
        <v>3</v>
      </c>
      <c r="F111" s="243">
        <v>0</v>
      </c>
      <c r="H111" s="13"/>
    </row>
    <row r="112" spans="1:8" ht="15">
      <c r="A112" s="52" t="s">
        <v>940</v>
      </c>
      <c r="B112" s="233">
        <v>11</v>
      </c>
      <c r="C112" s="233">
        <v>2</v>
      </c>
      <c r="D112" s="233">
        <v>9</v>
      </c>
      <c r="E112" s="233">
        <v>0</v>
      </c>
      <c r="F112" s="243">
        <v>0</v>
      </c>
      <c r="H112" s="13"/>
    </row>
    <row r="113" spans="1:8" ht="15">
      <c r="A113" s="52" t="s">
        <v>941</v>
      </c>
      <c r="B113" s="233">
        <v>1</v>
      </c>
      <c r="C113" s="233">
        <v>0</v>
      </c>
      <c r="D113" s="233">
        <v>1</v>
      </c>
      <c r="E113" s="233">
        <v>0</v>
      </c>
      <c r="F113" s="243">
        <v>0</v>
      </c>
      <c r="H113" s="13"/>
    </row>
    <row r="114" spans="1:8" ht="15">
      <c r="A114" s="52" t="s">
        <v>942</v>
      </c>
      <c r="B114" s="233">
        <v>1</v>
      </c>
      <c r="C114" s="233">
        <v>0</v>
      </c>
      <c r="D114" s="233">
        <v>0</v>
      </c>
      <c r="E114" s="233">
        <v>1</v>
      </c>
      <c r="F114" s="243">
        <v>0</v>
      </c>
      <c r="H114" s="13"/>
    </row>
    <row r="115" spans="1:8" ht="15">
      <c r="A115" s="52" t="s">
        <v>943</v>
      </c>
      <c r="B115" s="233">
        <v>0</v>
      </c>
      <c r="C115" s="233">
        <v>0</v>
      </c>
      <c r="D115" s="233">
        <v>0</v>
      </c>
      <c r="E115" s="233">
        <v>0</v>
      </c>
      <c r="F115" s="243">
        <v>0</v>
      </c>
      <c r="H115" s="13"/>
    </row>
    <row r="116" spans="1:8" ht="15">
      <c r="A116" s="52" t="s">
        <v>944</v>
      </c>
      <c r="B116" s="233">
        <v>0</v>
      </c>
      <c r="C116" s="233">
        <v>0</v>
      </c>
      <c r="D116" s="233">
        <v>0</v>
      </c>
      <c r="E116" s="233">
        <v>0</v>
      </c>
      <c r="F116" s="243">
        <v>0</v>
      </c>
      <c r="H116" s="13"/>
    </row>
    <row r="117" spans="1:8" ht="15">
      <c r="A117" s="52" t="s">
        <v>945</v>
      </c>
      <c r="B117" s="233">
        <v>9</v>
      </c>
      <c r="C117" s="233">
        <v>3</v>
      </c>
      <c r="D117" s="233">
        <v>2</v>
      </c>
      <c r="E117" s="233">
        <v>4</v>
      </c>
      <c r="F117" s="243">
        <v>0</v>
      </c>
      <c r="H117" s="13"/>
    </row>
    <row r="118" spans="1:8" ht="15">
      <c r="A118" s="52" t="s">
        <v>946</v>
      </c>
      <c r="B118" s="233">
        <v>3</v>
      </c>
      <c r="C118" s="233">
        <v>0</v>
      </c>
      <c r="D118" s="233">
        <v>2</v>
      </c>
      <c r="E118" s="233">
        <v>1</v>
      </c>
      <c r="F118" s="243">
        <v>0</v>
      </c>
      <c r="H118" s="13"/>
    </row>
    <row r="119" spans="1:8" ht="15">
      <c r="A119" s="52" t="s">
        <v>947</v>
      </c>
      <c r="B119" s="233">
        <v>0</v>
      </c>
      <c r="C119" s="233">
        <v>0</v>
      </c>
      <c r="D119" s="233">
        <v>0</v>
      </c>
      <c r="E119" s="233">
        <v>0</v>
      </c>
      <c r="F119" s="243">
        <v>0</v>
      </c>
      <c r="H119" s="13"/>
    </row>
    <row r="120" spans="1:8" ht="15">
      <c r="A120" s="52" t="s">
        <v>948</v>
      </c>
      <c r="B120" s="233">
        <v>0</v>
      </c>
      <c r="C120" s="233">
        <v>0</v>
      </c>
      <c r="D120" s="233">
        <v>0</v>
      </c>
      <c r="E120" s="233">
        <v>0</v>
      </c>
      <c r="F120" s="243">
        <v>0</v>
      </c>
      <c r="H120" s="13"/>
    </row>
    <row r="121" spans="1:8" ht="15">
      <c r="A121" s="52" t="s">
        <v>949</v>
      </c>
      <c r="B121" s="233">
        <v>9</v>
      </c>
      <c r="C121" s="233">
        <v>4</v>
      </c>
      <c r="D121" s="233">
        <v>1</v>
      </c>
      <c r="E121" s="233">
        <v>4</v>
      </c>
      <c r="F121" s="243">
        <v>0</v>
      </c>
      <c r="H121" s="13"/>
    </row>
    <row r="122" spans="1:8" ht="15">
      <c r="A122" s="52" t="s">
        <v>950</v>
      </c>
      <c r="B122" s="233">
        <v>1</v>
      </c>
      <c r="C122" s="233">
        <v>0</v>
      </c>
      <c r="D122" s="233">
        <v>1</v>
      </c>
      <c r="E122" s="233">
        <v>0</v>
      </c>
      <c r="F122" s="243">
        <v>0</v>
      </c>
      <c r="H122" s="13"/>
    </row>
    <row r="123" spans="1:8" ht="15">
      <c r="A123" s="52" t="s">
        <v>951</v>
      </c>
      <c r="B123" s="233">
        <v>3</v>
      </c>
      <c r="C123" s="233">
        <v>1</v>
      </c>
      <c r="D123" s="233">
        <v>2</v>
      </c>
      <c r="E123" s="233">
        <v>0</v>
      </c>
      <c r="F123" s="243">
        <v>0</v>
      </c>
      <c r="H123" s="13"/>
    </row>
    <row r="124" spans="1:8" ht="15">
      <c r="A124" s="52" t="s">
        <v>952</v>
      </c>
      <c r="B124" s="233">
        <v>0</v>
      </c>
      <c r="C124" s="233">
        <v>0</v>
      </c>
      <c r="D124" s="233">
        <v>0</v>
      </c>
      <c r="E124" s="233">
        <v>0</v>
      </c>
      <c r="F124" s="243">
        <v>0</v>
      </c>
      <c r="H124" s="13"/>
    </row>
    <row r="125" spans="1:8" ht="15">
      <c r="A125" s="52" t="s">
        <v>953</v>
      </c>
      <c r="B125" s="233">
        <v>1</v>
      </c>
      <c r="C125" s="233">
        <v>0</v>
      </c>
      <c r="D125" s="233">
        <v>1</v>
      </c>
      <c r="E125" s="233">
        <v>0</v>
      </c>
      <c r="F125" s="243">
        <v>0</v>
      </c>
      <c r="H125" s="13"/>
    </row>
    <row r="126" spans="1:8" ht="15">
      <c r="A126" s="52" t="s">
        <v>954</v>
      </c>
      <c r="B126" s="233">
        <v>0</v>
      </c>
      <c r="C126" s="233">
        <v>0</v>
      </c>
      <c r="D126" s="233">
        <v>0</v>
      </c>
      <c r="E126" s="233">
        <v>0</v>
      </c>
      <c r="F126" s="243">
        <v>0</v>
      </c>
      <c r="H126" s="13"/>
    </row>
    <row r="127" spans="1:8" ht="15">
      <c r="A127" s="52" t="s">
        <v>955</v>
      </c>
      <c r="B127" s="233">
        <v>3</v>
      </c>
      <c r="C127" s="233">
        <v>1</v>
      </c>
      <c r="D127" s="233">
        <v>2</v>
      </c>
      <c r="E127" s="233">
        <v>0</v>
      </c>
      <c r="F127" s="243">
        <v>0</v>
      </c>
      <c r="H127" s="13"/>
    </row>
    <row r="128" spans="1:8" ht="15">
      <c r="A128" s="52" t="s">
        <v>956</v>
      </c>
      <c r="B128" s="233">
        <v>0</v>
      </c>
      <c r="C128" s="233">
        <v>0</v>
      </c>
      <c r="D128" s="233">
        <v>0</v>
      </c>
      <c r="E128" s="233">
        <v>0</v>
      </c>
      <c r="F128" s="243">
        <v>0</v>
      </c>
      <c r="H128" s="13"/>
    </row>
    <row r="129" spans="1:8" ht="15">
      <c r="A129" s="52" t="s">
        <v>957</v>
      </c>
      <c r="B129" s="233">
        <v>1</v>
      </c>
      <c r="C129" s="233">
        <v>1</v>
      </c>
      <c r="D129" s="233">
        <v>0</v>
      </c>
      <c r="E129" s="233">
        <v>0</v>
      </c>
      <c r="F129" s="243">
        <v>0</v>
      </c>
      <c r="H129" s="13"/>
    </row>
    <row r="130" spans="1:8" ht="15">
      <c r="A130" s="52" t="s">
        <v>1046</v>
      </c>
      <c r="B130" s="233">
        <v>0</v>
      </c>
      <c r="C130" s="233">
        <v>0</v>
      </c>
      <c r="D130" s="233">
        <v>0</v>
      </c>
      <c r="E130" s="233">
        <v>0</v>
      </c>
      <c r="F130" s="243">
        <v>0</v>
      </c>
      <c r="H130" s="13"/>
    </row>
    <row r="131" spans="1:8" ht="15">
      <c r="A131" s="52" t="s">
        <v>958</v>
      </c>
      <c r="B131" s="233">
        <v>135</v>
      </c>
      <c r="C131" s="233">
        <v>25</v>
      </c>
      <c r="D131" s="233">
        <v>14</v>
      </c>
      <c r="E131" s="233">
        <v>96</v>
      </c>
      <c r="F131" s="243">
        <v>0</v>
      </c>
      <c r="H131" s="13"/>
    </row>
    <row r="132" spans="1:8" ht="15">
      <c r="A132" s="52" t="s">
        <v>959</v>
      </c>
      <c r="B132" s="233">
        <v>13</v>
      </c>
      <c r="C132" s="233">
        <v>1</v>
      </c>
      <c r="D132" s="233">
        <v>9</v>
      </c>
      <c r="E132" s="233">
        <v>3</v>
      </c>
      <c r="F132" s="243">
        <v>0</v>
      </c>
      <c r="H132" s="13"/>
    </row>
    <row r="133" spans="1:8" ht="15">
      <c r="A133" s="52" t="s">
        <v>960</v>
      </c>
      <c r="B133" s="233">
        <v>1</v>
      </c>
      <c r="C133" s="233">
        <v>1</v>
      </c>
      <c r="D133" s="233">
        <v>0</v>
      </c>
      <c r="E133" s="233">
        <v>0</v>
      </c>
      <c r="F133" s="243">
        <v>0</v>
      </c>
      <c r="H133" s="13"/>
    </row>
    <row r="134" spans="1:8" ht="15">
      <c r="A134" s="52" t="s">
        <v>961</v>
      </c>
      <c r="B134" s="233">
        <v>563</v>
      </c>
      <c r="C134" s="233">
        <v>257</v>
      </c>
      <c r="D134" s="233">
        <v>139</v>
      </c>
      <c r="E134" s="233">
        <v>167</v>
      </c>
      <c r="F134" s="243">
        <v>1</v>
      </c>
      <c r="H134" s="13"/>
    </row>
    <row r="135" spans="1:8" ht="15">
      <c r="A135" s="52" t="s">
        <v>962</v>
      </c>
      <c r="B135" s="233">
        <v>0</v>
      </c>
      <c r="C135" s="233">
        <v>0</v>
      </c>
      <c r="D135" s="233">
        <v>0</v>
      </c>
      <c r="E135" s="233">
        <v>0</v>
      </c>
      <c r="F135" s="243">
        <v>0</v>
      </c>
      <c r="H135" s="13"/>
    </row>
    <row r="136" spans="1:8" ht="15">
      <c r="A136" s="52" t="s">
        <v>963</v>
      </c>
      <c r="B136" s="233">
        <v>0</v>
      </c>
      <c r="C136" s="233">
        <v>0</v>
      </c>
      <c r="D136" s="233">
        <v>0</v>
      </c>
      <c r="E136" s="233">
        <v>0</v>
      </c>
      <c r="F136" s="243">
        <v>0</v>
      </c>
      <c r="H136" s="13"/>
    </row>
    <row r="137" spans="1:8" ht="15">
      <c r="A137" s="52" t="s">
        <v>964</v>
      </c>
      <c r="B137" s="233">
        <v>101</v>
      </c>
      <c r="C137" s="233">
        <v>28</v>
      </c>
      <c r="D137" s="233">
        <v>19</v>
      </c>
      <c r="E137" s="233">
        <v>54</v>
      </c>
      <c r="F137" s="243">
        <v>0</v>
      </c>
      <c r="H137" s="13"/>
    </row>
    <row r="138" spans="1:8" ht="15">
      <c r="A138" s="52" t="s">
        <v>965</v>
      </c>
      <c r="B138" s="233">
        <v>0</v>
      </c>
      <c r="C138" s="233">
        <v>0</v>
      </c>
      <c r="D138" s="233">
        <v>0</v>
      </c>
      <c r="E138" s="233">
        <v>0</v>
      </c>
      <c r="F138" s="243">
        <v>0</v>
      </c>
      <c r="H138" s="13"/>
    </row>
    <row r="139" spans="1:8" ht="15">
      <c r="A139" s="52" t="s">
        <v>966</v>
      </c>
      <c r="B139" s="233">
        <v>8</v>
      </c>
      <c r="C139" s="233">
        <v>4</v>
      </c>
      <c r="D139" s="233">
        <v>1</v>
      </c>
      <c r="E139" s="233">
        <v>3</v>
      </c>
      <c r="F139" s="243">
        <v>0</v>
      </c>
      <c r="H139" s="13"/>
    </row>
    <row r="140" spans="1:8" ht="15">
      <c r="A140" s="52" t="s">
        <v>967</v>
      </c>
      <c r="B140" s="233">
        <v>30</v>
      </c>
      <c r="C140" s="233">
        <v>10</v>
      </c>
      <c r="D140" s="233">
        <v>13</v>
      </c>
      <c r="E140" s="233">
        <v>7</v>
      </c>
      <c r="F140" s="243">
        <v>0</v>
      </c>
      <c r="H140" s="13"/>
    </row>
    <row r="141" spans="1:8" ht="15">
      <c r="A141" s="52" t="s">
        <v>968</v>
      </c>
      <c r="B141" s="233">
        <v>1</v>
      </c>
      <c r="C141" s="233">
        <v>0</v>
      </c>
      <c r="D141" s="233">
        <v>1</v>
      </c>
      <c r="E141" s="233">
        <v>0</v>
      </c>
      <c r="F141" s="243">
        <v>0</v>
      </c>
      <c r="H141" s="13"/>
    </row>
    <row r="142" spans="1:8" ht="15">
      <c r="A142" s="52" t="s">
        <v>969</v>
      </c>
      <c r="B142" s="233">
        <v>2</v>
      </c>
      <c r="C142" s="233">
        <v>0</v>
      </c>
      <c r="D142" s="233">
        <v>1</v>
      </c>
      <c r="E142" s="233">
        <v>1</v>
      </c>
      <c r="F142" s="243">
        <v>0</v>
      </c>
      <c r="H142" s="13"/>
    </row>
    <row r="143" spans="1:8" ht="15">
      <c r="A143" s="52" t="s">
        <v>970</v>
      </c>
      <c r="B143" s="233">
        <v>0</v>
      </c>
      <c r="C143" s="233">
        <v>0</v>
      </c>
      <c r="D143" s="233">
        <v>0</v>
      </c>
      <c r="E143" s="233">
        <v>0</v>
      </c>
      <c r="F143" s="243">
        <v>0</v>
      </c>
      <c r="H143" s="13"/>
    </row>
    <row r="144" spans="1:8" ht="15">
      <c r="A144" s="52" t="s">
        <v>971</v>
      </c>
      <c r="B144" s="233">
        <v>1</v>
      </c>
      <c r="C144" s="233">
        <v>0</v>
      </c>
      <c r="D144" s="233">
        <v>1</v>
      </c>
      <c r="E144" s="233">
        <v>0</v>
      </c>
      <c r="F144" s="243">
        <v>0</v>
      </c>
      <c r="H144" s="13"/>
    </row>
    <row r="145" spans="1:8" ht="15">
      <c r="A145" s="52" t="s">
        <v>972</v>
      </c>
      <c r="B145" s="233">
        <v>1</v>
      </c>
      <c r="C145" s="233">
        <v>0</v>
      </c>
      <c r="D145" s="233">
        <v>1</v>
      </c>
      <c r="E145" s="233">
        <v>0</v>
      </c>
      <c r="F145" s="243">
        <v>0</v>
      </c>
      <c r="H145" s="13"/>
    </row>
    <row r="146" spans="1:8" ht="15">
      <c r="A146" s="52" t="s">
        <v>973</v>
      </c>
      <c r="B146" s="233">
        <v>6</v>
      </c>
      <c r="C146" s="233">
        <v>0</v>
      </c>
      <c r="D146" s="233">
        <v>6</v>
      </c>
      <c r="E146" s="233">
        <v>0</v>
      </c>
      <c r="F146" s="243">
        <v>0</v>
      </c>
      <c r="H146" s="13"/>
    </row>
    <row r="147" spans="1:8" ht="15">
      <c r="A147" s="52" t="s">
        <v>974</v>
      </c>
      <c r="B147" s="233">
        <v>1</v>
      </c>
      <c r="C147" s="233">
        <v>0</v>
      </c>
      <c r="D147" s="233">
        <v>1</v>
      </c>
      <c r="E147" s="233">
        <v>0</v>
      </c>
      <c r="F147" s="243">
        <v>0</v>
      </c>
      <c r="H147" s="13"/>
    </row>
    <row r="148" spans="1:8" ht="15">
      <c r="A148" s="52" t="s">
        <v>975</v>
      </c>
      <c r="B148" s="233">
        <v>0</v>
      </c>
      <c r="C148" s="233">
        <v>0</v>
      </c>
      <c r="D148" s="233">
        <v>0</v>
      </c>
      <c r="E148" s="233">
        <v>0</v>
      </c>
      <c r="F148" s="243">
        <v>0</v>
      </c>
      <c r="H148" s="13"/>
    </row>
    <row r="149" spans="1:8" ht="15">
      <c r="A149" s="52" t="s">
        <v>976</v>
      </c>
      <c r="B149" s="233">
        <v>0</v>
      </c>
      <c r="C149" s="233">
        <v>0</v>
      </c>
      <c r="D149" s="233">
        <v>0</v>
      </c>
      <c r="E149" s="233">
        <v>0</v>
      </c>
      <c r="F149" s="243">
        <v>0</v>
      </c>
      <c r="H149" s="13"/>
    </row>
    <row r="150" spans="1:8" ht="15">
      <c r="A150" s="52" t="s">
        <v>977</v>
      </c>
      <c r="B150" s="233">
        <v>4</v>
      </c>
      <c r="C150" s="233">
        <v>1</v>
      </c>
      <c r="D150" s="233">
        <v>3</v>
      </c>
      <c r="E150" s="233">
        <v>0</v>
      </c>
      <c r="F150" s="243">
        <v>0</v>
      </c>
      <c r="H150" s="13"/>
    </row>
    <row r="151" spans="1:8" ht="15">
      <c r="A151" s="52" t="s">
        <v>978</v>
      </c>
      <c r="B151" s="233">
        <v>0</v>
      </c>
      <c r="C151" s="233">
        <v>0</v>
      </c>
      <c r="D151" s="233">
        <v>0</v>
      </c>
      <c r="E151" s="233">
        <v>0</v>
      </c>
      <c r="F151" s="243">
        <v>0</v>
      </c>
      <c r="H151" s="13"/>
    </row>
    <row r="152" spans="1:8" ht="15">
      <c r="A152" s="52" t="s">
        <v>979</v>
      </c>
      <c r="B152" s="233">
        <v>3</v>
      </c>
      <c r="C152" s="233">
        <v>1</v>
      </c>
      <c r="D152" s="233">
        <v>1</v>
      </c>
      <c r="E152" s="233">
        <v>1</v>
      </c>
      <c r="F152" s="243">
        <v>0</v>
      </c>
      <c r="H152" s="13"/>
    </row>
    <row r="153" spans="1:8" ht="15">
      <c r="A153" s="52" t="s">
        <v>980</v>
      </c>
      <c r="B153" s="233">
        <v>2</v>
      </c>
      <c r="C153" s="233">
        <v>2</v>
      </c>
      <c r="D153" s="233">
        <v>0</v>
      </c>
      <c r="E153" s="233">
        <v>0</v>
      </c>
      <c r="F153" s="243">
        <v>0</v>
      </c>
      <c r="H153" s="13"/>
    </row>
    <row r="154" spans="1:8" ht="15">
      <c r="A154" s="52" t="s">
        <v>981</v>
      </c>
      <c r="B154" s="233">
        <v>17</v>
      </c>
      <c r="C154" s="233">
        <v>5</v>
      </c>
      <c r="D154" s="233">
        <v>7</v>
      </c>
      <c r="E154" s="233">
        <v>5</v>
      </c>
      <c r="F154" s="243">
        <v>0</v>
      </c>
      <c r="H154" s="13"/>
    </row>
    <row r="155" spans="1:8" ht="15">
      <c r="A155" s="52" t="s">
        <v>982</v>
      </c>
      <c r="B155" s="233">
        <v>2</v>
      </c>
      <c r="C155" s="233">
        <v>0</v>
      </c>
      <c r="D155" s="233">
        <v>2</v>
      </c>
      <c r="E155" s="233">
        <v>0</v>
      </c>
      <c r="F155" s="243">
        <v>0</v>
      </c>
      <c r="H155" s="13"/>
    </row>
    <row r="156" spans="1:8" ht="15">
      <c r="A156" s="52" t="s">
        <v>983</v>
      </c>
      <c r="B156" s="233">
        <v>3</v>
      </c>
      <c r="C156" s="233">
        <v>2</v>
      </c>
      <c r="D156" s="233">
        <v>1</v>
      </c>
      <c r="E156" s="233">
        <v>0</v>
      </c>
      <c r="F156" s="243">
        <v>0</v>
      </c>
      <c r="H156" s="13"/>
    </row>
    <row r="157" spans="1:8" ht="15">
      <c r="A157" s="52" t="s">
        <v>984</v>
      </c>
      <c r="B157" s="233">
        <v>2</v>
      </c>
      <c r="C157" s="233">
        <v>0</v>
      </c>
      <c r="D157" s="233">
        <v>2</v>
      </c>
      <c r="E157" s="233">
        <v>0</v>
      </c>
      <c r="F157" s="243">
        <v>0</v>
      </c>
      <c r="H157" s="13"/>
    </row>
    <row r="158" spans="1:8" ht="15">
      <c r="A158" s="52" t="s">
        <v>985</v>
      </c>
      <c r="B158" s="233">
        <v>0</v>
      </c>
      <c r="C158" s="233">
        <v>0</v>
      </c>
      <c r="D158" s="233">
        <v>0</v>
      </c>
      <c r="E158" s="233">
        <v>0</v>
      </c>
      <c r="F158" s="243">
        <v>0</v>
      </c>
      <c r="H158" s="13"/>
    </row>
    <row r="159" spans="1:8" ht="15">
      <c r="A159" s="52" t="s">
        <v>986</v>
      </c>
      <c r="B159" s="233">
        <v>1</v>
      </c>
      <c r="C159" s="233">
        <v>0</v>
      </c>
      <c r="D159" s="233">
        <v>1</v>
      </c>
      <c r="E159" s="233">
        <v>0</v>
      </c>
      <c r="F159" s="243">
        <v>0</v>
      </c>
      <c r="H159" s="13"/>
    </row>
    <row r="160" spans="1:8" ht="15">
      <c r="A160" s="52" t="s">
        <v>987</v>
      </c>
      <c r="B160" s="233">
        <v>1</v>
      </c>
      <c r="C160" s="233">
        <v>0</v>
      </c>
      <c r="D160" s="233">
        <v>0</v>
      </c>
      <c r="E160" s="233">
        <v>1</v>
      </c>
      <c r="F160" s="243">
        <v>0</v>
      </c>
      <c r="H160" s="13"/>
    </row>
    <row r="161" spans="1:8" ht="15">
      <c r="A161" s="52" t="s">
        <v>988</v>
      </c>
      <c r="B161" s="233">
        <v>1</v>
      </c>
      <c r="C161" s="233">
        <v>1</v>
      </c>
      <c r="D161" s="233">
        <v>0</v>
      </c>
      <c r="E161" s="233">
        <v>0</v>
      </c>
      <c r="F161" s="243">
        <v>0</v>
      </c>
      <c r="H161" s="13"/>
    </row>
    <row r="162" spans="1:8" ht="15">
      <c r="A162" s="52" t="s">
        <v>989</v>
      </c>
      <c r="B162" s="233">
        <v>0</v>
      </c>
      <c r="C162" s="233">
        <v>0</v>
      </c>
      <c r="D162" s="233">
        <v>0</v>
      </c>
      <c r="E162" s="233">
        <v>0</v>
      </c>
      <c r="F162" s="243">
        <v>0</v>
      </c>
      <c r="H162" s="13"/>
    </row>
    <row r="163" spans="1:8" ht="15">
      <c r="A163" s="52" t="s">
        <v>990</v>
      </c>
      <c r="B163" s="233">
        <v>1</v>
      </c>
      <c r="C163" s="233">
        <v>0</v>
      </c>
      <c r="D163" s="233">
        <v>1</v>
      </c>
      <c r="E163" s="233">
        <v>0</v>
      </c>
      <c r="F163" s="243">
        <v>0</v>
      </c>
      <c r="H163" s="13"/>
    </row>
    <row r="164" spans="1:8" ht="15">
      <c r="A164" s="52" t="s">
        <v>991</v>
      </c>
      <c r="B164" s="233">
        <v>0</v>
      </c>
      <c r="C164" s="233">
        <v>0</v>
      </c>
      <c r="D164" s="233">
        <v>0</v>
      </c>
      <c r="E164" s="233">
        <v>0</v>
      </c>
      <c r="F164" s="243">
        <v>0</v>
      </c>
      <c r="H164" s="13"/>
    </row>
    <row r="165" spans="1:8" ht="15">
      <c r="A165" s="52" t="s">
        <v>992</v>
      </c>
      <c r="B165" s="233">
        <v>12</v>
      </c>
      <c r="C165" s="233">
        <v>2</v>
      </c>
      <c r="D165" s="233">
        <v>7</v>
      </c>
      <c r="E165" s="233">
        <v>3</v>
      </c>
      <c r="F165" s="243">
        <v>0</v>
      </c>
      <c r="H165" s="13"/>
    </row>
    <row r="166" spans="1:8" ht="15">
      <c r="A166" s="52" t="s">
        <v>993</v>
      </c>
      <c r="B166" s="233">
        <v>2</v>
      </c>
      <c r="C166" s="233">
        <v>0</v>
      </c>
      <c r="D166" s="233">
        <v>0</v>
      </c>
      <c r="E166" s="233">
        <v>2</v>
      </c>
      <c r="F166" s="243">
        <v>0</v>
      </c>
      <c r="H166" s="13"/>
    </row>
    <row r="167" spans="1:8" ht="15">
      <c r="A167" s="52" t="s">
        <v>994</v>
      </c>
      <c r="B167" s="233">
        <v>0</v>
      </c>
      <c r="C167" s="233">
        <v>0</v>
      </c>
      <c r="D167" s="233">
        <v>0</v>
      </c>
      <c r="E167" s="233">
        <v>0</v>
      </c>
      <c r="F167" s="243">
        <v>0</v>
      </c>
      <c r="H167" s="13"/>
    </row>
    <row r="168" spans="1:8" ht="15">
      <c r="A168" s="52" t="s">
        <v>995</v>
      </c>
      <c r="B168" s="233">
        <v>7</v>
      </c>
      <c r="C168" s="233">
        <v>2</v>
      </c>
      <c r="D168" s="233">
        <v>2</v>
      </c>
      <c r="E168" s="233">
        <v>3</v>
      </c>
      <c r="F168" s="243">
        <v>0</v>
      </c>
      <c r="H168" s="13"/>
    </row>
    <row r="169" spans="1:8" ht="15">
      <c r="A169" s="52" t="s">
        <v>996</v>
      </c>
      <c r="B169" s="233">
        <v>1</v>
      </c>
      <c r="C169" s="233">
        <v>0</v>
      </c>
      <c r="D169" s="233">
        <v>1</v>
      </c>
      <c r="E169" s="233">
        <v>0</v>
      </c>
      <c r="F169" s="243">
        <v>0</v>
      </c>
      <c r="H169" s="13"/>
    </row>
    <row r="170" spans="1:8" ht="15">
      <c r="A170" s="53" t="s">
        <v>78</v>
      </c>
      <c r="B170" s="244">
        <v>0</v>
      </c>
      <c r="C170" s="244">
        <v>0</v>
      </c>
      <c r="D170" s="244">
        <v>0</v>
      </c>
      <c r="E170" s="244">
        <v>0</v>
      </c>
      <c r="F170" s="245">
        <v>0</v>
      </c>
      <c r="H170" s="13"/>
    </row>
    <row r="171" spans="1:6" ht="15">
      <c r="A171" s="359" t="s">
        <v>1085</v>
      </c>
      <c r="B171" s="360"/>
      <c r="C171" s="360"/>
      <c r="D171" s="360"/>
      <c r="E171" s="360"/>
      <c r="F171" s="360"/>
    </row>
    <row r="172" ht="15">
      <c r="A172" s="1" t="s">
        <v>33</v>
      </c>
    </row>
    <row r="173" spans="2:7" ht="15">
      <c r="B173" s="13"/>
      <c r="C173" s="13"/>
      <c r="D173" s="13"/>
      <c r="E173" s="13"/>
      <c r="F173" s="13"/>
      <c r="G173" s="13"/>
    </row>
  </sheetData>
  <sheetProtection/>
  <mergeCells count="4">
    <mergeCell ref="A1:F1"/>
    <mergeCell ref="A2:A3"/>
    <mergeCell ref="B2:F2"/>
    <mergeCell ref="A171:F171"/>
  </mergeCells>
  <hyperlinks>
    <hyperlink ref="A172" location="Sommaire!A1" display="Retour au sommair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G174"/>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1016</v>
      </c>
      <c r="B1" s="311"/>
      <c r="C1" s="311"/>
      <c r="D1" s="311"/>
      <c r="E1" s="332"/>
      <c r="F1" s="332"/>
    </row>
    <row r="2" spans="1:6" ht="26.25" customHeight="1">
      <c r="A2" s="347" t="s">
        <v>834</v>
      </c>
      <c r="B2" s="357" t="s">
        <v>835</v>
      </c>
      <c r="C2" s="325"/>
      <c r="D2" s="325"/>
      <c r="E2" s="325"/>
      <c r="F2" s="358"/>
    </row>
    <row r="3" spans="1:6" ht="31.5" customHeight="1">
      <c r="A3" s="356"/>
      <c r="B3" s="224" t="s">
        <v>19</v>
      </c>
      <c r="C3" s="224" t="s">
        <v>20</v>
      </c>
      <c r="D3" s="224" t="s">
        <v>21</v>
      </c>
      <c r="E3" s="224" t="s">
        <v>22</v>
      </c>
      <c r="F3" s="225" t="s">
        <v>726</v>
      </c>
    </row>
    <row r="4" spans="1:7" ht="15">
      <c r="A4" s="226" t="s">
        <v>2</v>
      </c>
      <c r="B4" s="264">
        <v>33671</v>
      </c>
      <c r="C4" s="265">
        <v>2872</v>
      </c>
      <c r="D4" s="265">
        <v>20931</v>
      </c>
      <c r="E4" s="265">
        <v>9868</v>
      </c>
      <c r="F4" s="266">
        <v>185</v>
      </c>
      <c r="G4" s="13"/>
    </row>
    <row r="5" spans="1:6" ht="15">
      <c r="A5" s="52" t="s">
        <v>19</v>
      </c>
      <c r="B5" s="56">
        <v>31318</v>
      </c>
      <c r="C5" s="56">
        <v>2235</v>
      </c>
      <c r="D5" s="56">
        <v>20038</v>
      </c>
      <c r="E5" s="56">
        <v>9045</v>
      </c>
      <c r="F5" s="57">
        <v>160</v>
      </c>
    </row>
    <row r="6" spans="1:6" ht="15">
      <c r="A6" s="52" t="s">
        <v>836</v>
      </c>
      <c r="B6" s="56">
        <v>54</v>
      </c>
      <c r="C6" s="56">
        <v>12</v>
      </c>
      <c r="D6" s="56">
        <v>23</v>
      </c>
      <c r="E6" s="56">
        <v>19</v>
      </c>
      <c r="F6" s="57">
        <v>14</v>
      </c>
    </row>
    <row r="7" spans="1:6" ht="15">
      <c r="A7" s="52" t="s">
        <v>837</v>
      </c>
      <c r="B7" s="56">
        <v>5</v>
      </c>
      <c r="C7" s="56">
        <v>1</v>
      </c>
      <c r="D7" s="56">
        <v>4</v>
      </c>
      <c r="E7" s="56">
        <v>0</v>
      </c>
      <c r="F7" s="57">
        <v>0</v>
      </c>
    </row>
    <row r="8" spans="1:6" ht="15">
      <c r="A8" s="52" t="s">
        <v>838</v>
      </c>
      <c r="B8" s="56">
        <v>10</v>
      </c>
      <c r="C8" s="56">
        <v>3</v>
      </c>
      <c r="D8" s="56">
        <v>5</v>
      </c>
      <c r="E8" s="56">
        <v>2</v>
      </c>
      <c r="F8" s="57">
        <v>1</v>
      </c>
    </row>
    <row r="9" spans="1:6" ht="15">
      <c r="A9" s="52" t="s">
        <v>839</v>
      </c>
      <c r="B9" s="56">
        <v>0</v>
      </c>
      <c r="C9" s="56">
        <v>0</v>
      </c>
      <c r="D9" s="56">
        <v>0</v>
      </c>
      <c r="E9" s="56">
        <v>0</v>
      </c>
      <c r="F9" s="57">
        <v>0</v>
      </c>
    </row>
    <row r="10" spans="1:6" ht="15">
      <c r="A10" s="52" t="s">
        <v>840</v>
      </c>
      <c r="B10" s="56">
        <v>8</v>
      </c>
      <c r="C10" s="56">
        <v>2</v>
      </c>
      <c r="D10" s="56">
        <v>6</v>
      </c>
      <c r="E10" s="56">
        <v>0</v>
      </c>
      <c r="F10" s="57">
        <v>0</v>
      </c>
    </row>
    <row r="11" spans="1:6" ht="15">
      <c r="A11" s="52" t="s">
        <v>841</v>
      </c>
      <c r="B11" s="56">
        <v>72</v>
      </c>
      <c r="C11" s="56">
        <v>23</v>
      </c>
      <c r="D11" s="56">
        <v>29</v>
      </c>
      <c r="E11" s="56">
        <v>20</v>
      </c>
      <c r="F11" s="57">
        <v>1</v>
      </c>
    </row>
    <row r="12" spans="1:6" ht="15">
      <c r="A12" s="52" t="s">
        <v>842</v>
      </c>
      <c r="B12" s="56">
        <v>0</v>
      </c>
      <c r="C12" s="56">
        <v>0</v>
      </c>
      <c r="D12" s="56">
        <v>0</v>
      </c>
      <c r="E12" s="56">
        <v>0</v>
      </c>
      <c r="F12" s="57">
        <v>0</v>
      </c>
    </row>
    <row r="13" spans="1:6" ht="15">
      <c r="A13" s="52" t="s">
        <v>843</v>
      </c>
      <c r="B13" s="56">
        <v>334</v>
      </c>
      <c r="C13" s="56">
        <v>90</v>
      </c>
      <c r="D13" s="56">
        <v>51</v>
      </c>
      <c r="E13" s="56">
        <v>193</v>
      </c>
      <c r="F13" s="57">
        <v>0</v>
      </c>
    </row>
    <row r="14" spans="1:6" ht="15">
      <c r="A14" s="52" t="s">
        <v>844</v>
      </c>
      <c r="B14" s="56">
        <v>48</v>
      </c>
      <c r="C14" s="56">
        <v>12</v>
      </c>
      <c r="D14" s="56">
        <v>32</v>
      </c>
      <c r="E14" s="56">
        <v>4</v>
      </c>
      <c r="F14" s="57">
        <v>0</v>
      </c>
    </row>
    <row r="15" spans="1:6" ht="15">
      <c r="A15" s="52" t="s">
        <v>845</v>
      </c>
      <c r="B15" s="56">
        <v>14</v>
      </c>
      <c r="C15" s="56">
        <v>2</v>
      </c>
      <c r="D15" s="56">
        <v>1</v>
      </c>
      <c r="E15" s="56">
        <v>11</v>
      </c>
      <c r="F15" s="57">
        <v>1</v>
      </c>
    </row>
    <row r="16" spans="1:6" ht="15">
      <c r="A16" s="52" t="s">
        <v>846</v>
      </c>
      <c r="B16" s="56">
        <v>10</v>
      </c>
      <c r="C16" s="56">
        <v>4</v>
      </c>
      <c r="D16" s="56">
        <v>5</v>
      </c>
      <c r="E16" s="56">
        <v>1</v>
      </c>
      <c r="F16" s="57">
        <v>0</v>
      </c>
    </row>
    <row r="17" spans="1:6" ht="15">
      <c r="A17" s="52" t="s">
        <v>847</v>
      </c>
      <c r="B17" s="56">
        <v>2</v>
      </c>
      <c r="C17" s="56">
        <v>0</v>
      </c>
      <c r="D17" s="56">
        <v>2</v>
      </c>
      <c r="E17" s="56">
        <v>0</v>
      </c>
      <c r="F17" s="57">
        <v>0</v>
      </c>
    </row>
    <row r="18" spans="1:6" ht="15">
      <c r="A18" s="52" t="s">
        <v>848</v>
      </c>
      <c r="B18" s="56">
        <v>1</v>
      </c>
      <c r="C18" s="56">
        <v>1</v>
      </c>
      <c r="D18" s="56">
        <v>0</v>
      </c>
      <c r="E18" s="56">
        <v>0</v>
      </c>
      <c r="F18" s="57">
        <v>0</v>
      </c>
    </row>
    <row r="19" spans="1:6" ht="15">
      <c r="A19" s="52" t="s">
        <v>849</v>
      </c>
      <c r="B19" s="56">
        <v>0</v>
      </c>
      <c r="C19" s="56">
        <v>0</v>
      </c>
      <c r="D19" s="56">
        <v>0</v>
      </c>
      <c r="E19" s="56">
        <v>0</v>
      </c>
      <c r="F19" s="57">
        <v>0</v>
      </c>
    </row>
    <row r="20" spans="1:6" ht="15">
      <c r="A20" s="52" t="s">
        <v>850</v>
      </c>
      <c r="B20" s="56">
        <v>29</v>
      </c>
      <c r="C20" s="56">
        <v>7</v>
      </c>
      <c r="D20" s="56">
        <v>12</v>
      </c>
      <c r="E20" s="56">
        <v>10</v>
      </c>
      <c r="F20" s="57">
        <v>1</v>
      </c>
    </row>
    <row r="21" spans="1:6" ht="15">
      <c r="A21" s="52" t="s">
        <v>851</v>
      </c>
      <c r="B21" s="56">
        <v>11</v>
      </c>
      <c r="C21" s="56">
        <v>3</v>
      </c>
      <c r="D21" s="56">
        <v>5</v>
      </c>
      <c r="E21" s="56">
        <v>3</v>
      </c>
      <c r="F21" s="57">
        <v>1</v>
      </c>
    </row>
    <row r="22" spans="1:6" ht="15">
      <c r="A22" s="52" t="s">
        <v>853</v>
      </c>
      <c r="B22" s="56">
        <v>1</v>
      </c>
      <c r="C22" s="56">
        <v>0</v>
      </c>
      <c r="D22" s="56">
        <v>1</v>
      </c>
      <c r="E22" s="56">
        <v>0</v>
      </c>
      <c r="F22" s="57">
        <v>0</v>
      </c>
    </row>
    <row r="23" spans="1:6" ht="15">
      <c r="A23" s="52" t="s">
        <v>852</v>
      </c>
      <c r="B23" s="56">
        <v>5</v>
      </c>
      <c r="C23" s="56">
        <v>1</v>
      </c>
      <c r="D23" s="56">
        <v>4</v>
      </c>
      <c r="E23" s="56">
        <v>0</v>
      </c>
      <c r="F23" s="57">
        <v>0</v>
      </c>
    </row>
    <row r="24" spans="1:6" ht="15">
      <c r="A24" s="52" t="s">
        <v>854</v>
      </c>
      <c r="B24" s="56">
        <v>222</v>
      </c>
      <c r="C24" s="56">
        <v>34</v>
      </c>
      <c r="D24" s="56">
        <v>27</v>
      </c>
      <c r="E24" s="56">
        <v>161</v>
      </c>
      <c r="F24" s="57">
        <v>0</v>
      </c>
    </row>
    <row r="25" spans="1:6" ht="15">
      <c r="A25" s="52" t="s">
        <v>855</v>
      </c>
      <c r="B25" s="56">
        <v>275</v>
      </c>
      <c r="C25" s="56">
        <v>12</v>
      </c>
      <c r="D25" s="56">
        <v>251</v>
      </c>
      <c r="E25" s="56">
        <v>12</v>
      </c>
      <c r="F25" s="57">
        <v>1</v>
      </c>
    </row>
    <row r="26" spans="1:6" ht="15">
      <c r="A26" s="52" t="s">
        <v>856</v>
      </c>
      <c r="B26" s="56">
        <v>0</v>
      </c>
      <c r="C26" s="56">
        <v>0</v>
      </c>
      <c r="D26" s="56">
        <v>0</v>
      </c>
      <c r="E26" s="56">
        <v>0</v>
      </c>
      <c r="F26" s="57">
        <v>0</v>
      </c>
    </row>
    <row r="27" spans="1:6" ht="15">
      <c r="A27" s="52" t="s">
        <v>857</v>
      </c>
      <c r="B27" s="56">
        <v>0</v>
      </c>
      <c r="C27" s="56">
        <v>0</v>
      </c>
      <c r="D27" s="56">
        <v>0</v>
      </c>
      <c r="E27" s="56">
        <v>0</v>
      </c>
      <c r="F27" s="57">
        <v>0</v>
      </c>
    </row>
    <row r="28" spans="1:6" ht="15">
      <c r="A28" s="52" t="s">
        <v>858</v>
      </c>
      <c r="B28" s="56">
        <v>2</v>
      </c>
      <c r="C28" s="56">
        <v>1</v>
      </c>
      <c r="D28" s="56">
        <v>1</v>
      </c>
      <c r="E28" s="56">
        <v>0</v>
      </c>
      <c r="F28" s="57">
        <v>0</v>
      </c>
    </row>
    <row r="29" spans="1:6" ht="15">
      <c r="A29" s="52" t="s">
        <v>859</v>
      </c>
      <c r="B29" s="56">
        <v>10</v>
      </c>
      <c r="C29" s="56">
        <v>0</v>
      </c>
      <c r="D29" s="56">
        <v>8</v>
      </c>
      <c r="E29" s="56">
        <v>2</v>
      </c>
      <c r="F29" s="57">
        <v>0</v>
      </c>
    </row>
    <row r="30" spans="1:6" ht="15">
      <c r="A30" s="52" t="s">
        <v>860</v>
      </c>
      <c r="B30" s="56">
        <v>0</v>
      </c>
      <c r="C30" s="56">
        <v>0</v>
      </c>
      <c r="D30" s="56">
        <v>0</v>
      </c>
      <c r="E30" s="56">
        <v>0</v>
      </c>
      <c r="F30" s="57">
        <v>0</v>
      </c>
    </row>
    <row r="31" spans="1:6" ht="15">
      <c r="A31" s="52" t="s">
        <v>861</v>
      </c>
      <c r="B31" s="56">
        <v>0</v>
      </c>
      <c r="C31" s="56">
        <v>0</v>
      </c>
      <c r="D31" s="56">
        <v>0</v>
      </c>
      <c r="E31" s="56">
        <v>0</v>
      </c>
      <c r="F31" s="57">
        <v>0</v>
      </c>
    </row>
    <row r="32" spans="1:6" ht="15">
      <c r="A32" s="52" t="s">
        <v>862</v>
      </c>
      <c r="B32" s="56">
        <v>0</v>
      </c>
      <c r="C32" s="56">
        <v>0</v>
      </c>
      <c r="D32" s="56">
        <v>0</v>
      </c>
      <c r="E32" s="56">
        <v>0</v>
      </c>
      <c r="F32" s="57">
        <v>0</v>
      </c>
    </row>
    <row r="33" spans="1:6" ht="15">
      <c r="A33" s="52" t="s">
        <v>863</v>
      </c>
      <c r="B33" s="56">
        <v>0</v>
      </c>
      <c r="C33" s="56">
        <v>0</v>
      </c>
      <c r="D33" s="56">
        <v>0</v>
      </c>
      <c r="E33" s="56">
        <v>0</v>
      </c>
      <c r="F33" s="57">
        <v>0</v>
      </c>
    </row>
    <row r="34" spans="1:6" ht="15">
      <c r="A34" s="52" t="s">
        <v>874</v>
      </c>
      <c r="B34" s="56">
        <v>0</v>
      </c>
      <c r="C34" s="56">
        <v>0</v>
      </c>
      <c r="D34" s="56">
        <v>0</v>
      </c>
      <c r="E34" s="56">
        <v>0</v>
      </c>
      <c r="F34" s="57">
        <v>0</v>
      </c>
    </row>
    <row r="35" spans="1:6" ht="15">
      <c r="A35" s="52" t="s">
        <v>864</v>
      </c>
      <c r="B35" s="56">
        <v>11</v>
      </c>
      <c r="C35" s="56">
        <v>3</v>
      </c>
      <c r="D35" s="56">
        <v>4</v>
      </c>
      <c r="E35" s="56">
        <v>4</v>
      </c>
      <c r="F35" s="57">
        <v>0</v>
      </c>
    </row>
    <row r="36" spans="1:6" ht="15">
      <c r="A36" s="52" t="s">
        <v>865</v>
      </c>
      <c r="B36" s="56">
        <v>0</v>
      </c>
      <c r="C36" s="56">
        <v>0</v>
      </c>
      <c r="D36" s="56">
        <v>0</v>
      </c>
      <c r="E36" s="56">
        <v>0</v>
      </c>
      <c r="F36" s="57">
        <v>0</v>
      </c>
    </row>
    <row r="37" spans="1:6" ht="15">
      <c r="A37" s="52" t="s">
        <v>866</v>
      </c>
      <c r="B37" s="56">
        <v>1</v>
      </c>
      <c r="C37" s="56">
        <v>0</v>
      </c>
      <c r="D37" s="56">
        <v>1</v>
      </c>
      <c r="E37" s="56">
        <v>0</v>
      </c>
      <c r="F37" s="57">
        <v>0</v>
      </c>
    </row>
    <row r="38" spans="1:6" ht="15">
      <c r="A38" s="52" t="s">
        <v>867</v>
      </c>
      <c r="B38" s="56">
        <v>0</v>
      </c>
      <c r="C38" s="56">
        <v>0</v>
      </c>
      <c r="D38" s="56">
        <v>0</v>
      </c>
      <c r="E38" s="56">
        <v>0</v>
      </c>
      <c r="F38" s="57">
        <v>0</v>
      </c>
    </row>
    <row r="39" spans="1:6" ht="15">
      <c r="A39" s="52" t="s">
        <v>868</v>
      </c>
      <c r="B39" s="56">
        <v>2</v>
      </c>
      <c r="C39" s="56">
        <v>1</v>
      </c>
      <c r="D39" s="56">
        <v>1</v>
      </c>
      <c r="E39" s="56">
        <v>0</v>
      </c>
      <c r="F39" s="57">
        <v>0</v>
      </c>
    </row>
    <row r="40" spans="1:6" ht="15">
      <c r="A40" s="52" t="s">
        <v>869</v>
      </c>
      <c r="B40" s="56">
        <v>5</v>
      </c>
      <c r="C40" s="56">
        <v>0</v>
      </c>
      <c r="D40" s="56">
        <v>2</v>
      </c>
      <c r="E40" s="56">
        <v>3</v>
      </c>
      <c r="F40" s="57">
        <v>0</v>
      </c>
    </row>
    <row r="41" spans="1:6" ht="15">
      <c r="A41" s="52" t="s">
        <v>870</v>
      </c>
      <c r="B41" s="56">
        <v>0</v>
      </c>
      <c r="C41" s="56">
        <v>0</v>
      </c>
      <c r="D41" s="56">
        <v>0</v>
      </c>
      <c r="E41" s="56">
        <v>0</v>
      </c>
      <c r="F41" s="57">
        <v>0</v>
      </c>
    </row>
    <row r="42" spans="1:6" ht="15">
      <c r="A42" s="52" t="s">
        <v>871</v>
      </c>
      <c r="B42" s="56">
        <v>2</v>
      </c>
      <c r="C42" s="56">
        <v>1</v>
      </c>
      <c r="D42" s="56">
        <v>1</v>
      </c>
      <c r="E42" s="56">
        <v>0</v>
      </c>
      <c r="F42" s="57">
        <v>0</v>
      </c>
    </row>
    <row r="43" spans="1:6" ht="15">
      <c r="A43" s="52" t="s">
        <v>872</v>
      </c>
      <c r="B43" s="56">
        <v>3</v>
      </c>
      <c r="C43" s="56">
        <v>1</v>
      </c>
      <c r="D43" s="56">
        <v>0</v>
      </c>
      <c r="E43" s="56">
        <v>2</v>
      </c>
      <c r="F43" s="57">
        <v>0</v>
      </c>
    </row>
    <row r="44" spans="1:6" ht="15">
      <c r="A44" s="52" t="s">
        <v>873</v>
      </c>
      <c r="B44" s="56">
        <v>17</v>
      </c>
      <c r="C44" s="56">
        <v>1</v>
      </c>
      <c r="D44" s="56">
        <v>13</v>
      </c>
      <c r="E44" s="56">
        <v>3</v>
      </c>
      <c r="F44" s="57">
        <v>0</v>
      </c>
    </row>
    <row r="45" spans="1:6" ht="15">
      <c r="A45" s="52" t="s">
        <v>875</v>
      </c>
      <c r="B45" s="56">
        <v>24</v>
      </c>
      <c r="C45" s="56">
        <v>7</v>
      </c>
      <c r="D45" s="56">
        <v>10</v>
      </c>
      <c r="E45" s="56">
        <v>7</v>
      </c>
      <c r="F45" s="57">
        <v>1</v>
      </c>
    </row>
    <row r="46" spans="1:6" ht="15">
      <c r="A46" s="52" t="s">
        <v>876</v>
      </c>
      <c r="B46" s="56">
        <v>6</v>
      </c>
      <c r="C46" s="56">
        <v>0</v>
      </c>
      <c r="D46" s="56">
        <v>3</v>
      </c>
      <c r="E46" s="56">
        <v>3</v>
      </c>
      <c r="F46" s="57">
        <v>0</v>
      </c>
    </row>
    <row r="47" spans="1:6" ht="15">
      <c r="A47" s="52" t="s">
        <v>877</v>
      </c>
      <c r="B47" s="56">
        <v>5</v>
      </c>
      <c r="C47" s="56">
        <v>3</v>
      </c>
      <c r="D47" s="56">
        <v>1</v>
      </c>
      <c r="E47" s="56">
        <v>1</v>
      </c>
      <c r="F47" s="57">
        <v>0</v>
      </c>
    </row>
    <row r="48" spans="1:6" ht="15">
      <c r="A48" s="52" t="s">
        <v>878</v>
      </c>
      <c r="B48" s="56">
        <v>1</v>
      </c>
      <c r="C48" s="56">
        <v>0</v>
      </c>
      <c r="D48" s="56">
        <v>0</v>
      </c>
      <c r="E48" s="56">
        <v>1</v>
      </c>
      <c r="F48" s="57">
        <v>1</v>
      </c>
    </row>
    <row r="49" spans="1:6" ht="15">
      <c r="A49" s="52" t="s">
        <v>879</v>
      </c>
      <c r="B49" s="56">
        <v>11</v>
      </c>
      <c r="C49" s="56">
        <v>0</v>
      </c>
      <c r="D49" s="56">
        <v>5</v>
      </c>
      <c r="E49" s="56">
        <v>6</v>
      </c>
      <c r="F49" s="57">
        <v>0</v>
      </c>
    </row>
    <row r="50" spans="1:6" ht="15">
      <c r="A50" s="52" t="s">
        <v>880</v>
      </c>
      <c r="B50" s="56">
        <v>18</v>
      </c>
      <c r="C50" s="56">
        <v>7</v>
      </c>
      <c r="D50" s="56">
        <v>3</v>
      </c>
      <c r="E50" s="56">
        <v>8</v>
      </c>
      <c r="F50" s="57">
        <v>1</v>
      </c>
    </row>
    <row r="51" spans="1:6" ht="15">
      <c r="A51" s="52" t="s">
        <v>881</v>
      </c>
      <c r="B51" s="56">
        <v>0</v>
      </c>
      <c r="C51" s="56">
        <v>0</v>
      </c>
      <c r="D51" s="56">
        <v>0</v>
      </c>
      <c r="E51" s="56">
        <v>0</v>
      </c>
      <c r="F51" s="57">
        <v>0</v>
      </c>
    </row>
    <row r="52" spans="1:6" ht="15">
      <c r="A52" s="52" t="s">
        <v>882</v>
      </c>
      <c r="B52" s="56">
        <v>0</v>
      </c>
      <c r="C52" s="56">
        <v>0</v>
      </c>
      <c r="D52" s="56">
        <v>0</v>
      </c>
      <c r="E52" s="56">
        <v>0</v>
      </c>
      <c r="F52" s="57">
        <v>0</v>
      </c>
    </row>
    <row r="53" spans="1:6" ht="15">
      <c r="A53" s="52" t="s">
        <v>883</v>
      </c>
      <c r="B53" s="56">
        <v>0</v>
      </c>
      <c r="C53" s="56">
        <v>0</v>
      </c>
      <c r="D53" s="56">
        <v>0</v>
      </c>
      <c r="E53" s="56">
        <v>0</v>
      </c>
      <c r="F53" s="57">
        <v>0</v>
      </c>
    </row>
    <row r="54" spans="1:6" ht="15">
      <c r="A54" s="52" t="s">
        <v>884</v>
      </c>
      <c r="B54" s="56">
        <v>2</v>
      </c>
      <c r="C54" s="56">
        <v>0</v>
      </c>
      <c r="D54" s="56">
        <v>1</v>
      </c>
      <c r="E54" s="56">
        <v>1</v>
      </c>
      <c r="F54" s="57">
        <v>0</v>
      </c>
    </row>
    <row r="55" spans="1:6" ht="15">
      <c r="A55" s="52" t="s">
        <v>885</v>
      </c>
      <c r="B55" s="56">
        <v>9</v>
      </c>
      <c r="C55" s="56">
        <v>2</v>
      </c>
      <c r="D55" s="56">
        <v>7</v>
      </c>
      <c r="E55" s="56">
        <v>0</v>
      </c>
      <c r="F55" s="57">
        <v>0</v>
      </c>
    </row>
    <row r="56" spans="1:6" ht="15">
      <c r="A56" s="52" t="s">
        <v>886</v>
      </c>
      <c r="B56" s="56">
        <v>1</v>
      </c>
      <c r="C56" s="56">
        <v>0</v>
      </c>
      <c r="D56" s="56">
        <v>0</v>
      </c>
      <c r="E56" s="56">
        <v>1</v>
      </c>
      <c r="F56" s="57">
        <v>0</v>
      </c>
    </row>
    <row r="57" spans="1:6" ht="15">
      <c r="A57" s="52" t="s">
        <v>887</v>
      </c>
      <c r="B57" s="56">
        <v>3</v>
      </c>
      <c r="C57" s="56">
        <v>1</v>
      </c>
      <c r="D57" s="56">
        <v>1</v>
      </c>
      <c r="E57" s="56">
        <v>1</v>
      </c>
      <c r="F57" s="57">
        <v>0</v>
      </c>
    </row>
    <row r="58" spans="1:6" ht="15">
      <c r="A58" s="52" t="s">
        <v>888</v>
      </c>
      <c r="B58" s="56">
        <v>0</v>
      </c>
      <c r="C58" s="56">
        <v>0</v>
      </c>
      <c r="D58" s="56">
        <v>0</v>
      </c>
      <c r="E58" s="56">
        <v>0</v>
      </c>
      <c r="F58" s="57">
        <v>0</v>
      </c>
    </row>
    <row r="59" spans="1:6" ht="15">
      <c r="A59" s="52" t="s">
        <v>889</v>
      </c>
      <c r="B59" s="56">
        <v>0</v>
      </c>
      <c r="C59" s="56">
        <v>0</v>
      </c>
      <c r="D59" s="56">
        <v>0</v>
      </c>
      <c r="E59" s="56">
        <v>0</v>
      </c>
      <c r="F59" s="57">
        <v>0</v>
      </c>
    </row>
    <row r="60" spans="1:6" ht="15">
      <c r="A60" s="52" t="s">
        <v>890</v>
      </c>
      <c r="B60" s="56">
        <v>3</v>
      </c>
      <c r="C60" s="56">
        <v>1</v>
      </c>
      <c r="D60" s="56">
        <v>2</v>
      </c>
      <c r="E60" s="56">
        <v>0</v>
      </c>
      <c r="F60" s="57">
        <v>0</v>
      </c>
    </row>
    <row r="61" spans="1:6" ht="15">
      <c r="A61" s="52" t="s">
        <v>891</v>
      </c>
      <c r="B61" s="56">
        <v>2</v>
      </c>
      <c r="C61" s="56">
        <v>0</v>
      </c>
      <c r="D61" s="56">
        <v>2</v>
      </c>
      <c r="E61" s="56">
        <v>0</v>
      </c>
      <c r="F61" s="57">
        <v>0</v>
      </c>
    </row>
    <row r="62" spans="1:6" ht="15">
      <c r="A62" s="52" t="s">
        <v>892</v>
      </c>
      <c r="B62" s="56">
        <v>2</v>
      </c>
      <c r="C62" s="56">
        <v>1</v>
      </c>
      <c r="D62" s="56">
        <v>1</v>
      </c>
      <c r="E62" s="56">
        <v>0</v>
      </c>
      <c r="F62" s="57">
        <v>0</v>
      </c>
    </row>
    <row r="63" spans="1:6" ht="15">
      <c r="A63" s="52" t="s">
        <v>893</v>
      </c>
      <c r="B63" s="56">
        <v>8</v>
      </c>
      <c r="C63" s="56">
        <v>1</v>
      </c>
      <c r="D63" s="56">
        <v>3</v>
      </c>
      <c r="E63" s="56">
        <v>4</v>
      </c>
      <c r="F63" s="57">
        <v>0</v>
      </c>
    </row>
    <row r="64" spans="1:6" ht="15">
      <c r="A64" s="52" t="s">
        <v>894</v>
      </c>
      <c r="B64" s="56">
        <v>0</v>
      </c>
      <c r="C64" s="56">
        <v>0</v>
      </c>
      <c r="D64" s="56">
        <v>0</v>
      </c>
      <c r="E64" s="56">
        <v>0</v>
      </c>
      <c r="F64" s="57">
        <v>0</v>
      </c>
    </row>
    <row r="65" spans="1:6" ht="15">
      <c r="A65" s="52" t="s">
        <v>895</v>
      </c>
      <c r="B65" s="56">
        <v>1</v>
      </c>
      <c r="C65" s="56">
        <v>1</v>
      </c>
      <c r="D65" s="56">
        <v>0</v>
      </c>
      <c r="E65" s="56">
        <v>0</v>
      </c>
      <c r="F65" s="57">
        <v>0</v>
      </c>
    </row>
    <row r="66" spans="1:6" ht="15">
      <c r="A66" s="52" t="s">
        <v>896</v>
      </c>
      <c r="B66" s="56">
        <v>0</v>
      </c>
      <c r="C66" s="56">
        <v>0</v>
      </c>
      <c r="D66" s="56">
        <v>0</v>
      </c>
      <c r="E66" s="56">
        <v>0</v>
      </c>
      <c r="F66" s="57">
        <v>0</v>
      </c>
    </row>
    <row r="67" spans="1:6" ht="15">
      <c r="A67" s="52" t="s">
        <v>897</v>
      </c>
      <c r="B67" s="56">
        <v>3</v>
      </c>
      <c r="C67" s="56">
        <v>0</v>
      </c>
      <c r="D67" s="56">
        <v>3</v>
      </c>
      <c r="E67" s="56">
        <v>0</v>
      </c>
      <c r="F67" s="57">
        <v>0</v>
      </c>
    </row>
    <row r="68" spans="1:6" ht="15">
      <c r="A68" s="52" t="s">
        <v>898</v>
      </c>
      <c r="B68" s="56">
        <v>1</v>
      </c>
      <c r="C68" s="56">
        <v>0</v>
      </c>
      <c r="D68" s="56">
        <v>1</v>
      </c>
      <c r="E68" s="56">
        <v>0</v>
      </c>
      <c r="F68" s="57">
        <v>0</v>
      </c>
    </row>
    <row r="69" spans="1:6" ht="15">
      <c r="A69" s="52" t="s">
        <v>899</v>
      </c>
      <c r="B69" s="56">
        <v>0</v>
      </c>
      <c r="C69" s="56">
        <v>0</v>
      </c>
      <c r="D69" s="56">
        <v>0</v>
      </c>
      <c r="E69" s="56">
        <v>0</v>
      </c>
      <c r="F69" s="57">
        <v>0</v>
      </c>
    </row>
    <row r="70" spans="1:6" ht="15">
      <c r="A70" s="52" t="s">
        <v>1005</v>
      </c>
      <c r="B70" s="56">
        <v>0</v>
      </c>
      <c r="C70" s="56">
        <v>0</v>
      </c>
      <c r="D70" s="56">
        <v>0</v>
      </c>
      <c r="E70" s="56">
        <v>0</v>
      </c>
      <c r="F70" s="57">
        <v>0</v>
      </c>
    </row>
    <row r="71" spans="1:6" ht="15">
      <c r="A71" s="52" t="s">
        <v>900</v>
      </c>
      <c r="B71" s="56">
        <v>0</v>
      </c>
      <c r="C71" s="56">
        <v>0</v>
      </c>
      <c r="D71" s="56">
        <v>0</v>
      </c>
      <c r="E71" s="56">
        <v>0</v>
      </c>
      <c r="F71" s="57">
        <v>0</v>
      </c>
    </row>
    <row r="72" spans="1:6" ht="15">
      <c r="A72" s="52" t="s">
        <v>901</v>
      </c>
      <c r="B72" s="56">
        <v>0</v>
      </c>
      <c r="C72" s="56">
        <v>0</v>
      </c>
      <c r="D72" s="56">
        <v>0</v>
      </c>
      <c r="E72" s="56">
        <v>0</v>
      </c>
      <c r="F72" s="57">
        <v>0</v>
      </c>
    </row>
    <row r="73" spans="1:6" ht="15">
      <c r="A73" s="52" t="s">
        <v>902</v>
      </c>
      <c r="B73" s="56">
        <v>0</v>
      </c>
      <c r="C73" s="56">
        <v>0</v>
      </c>
      <c r="D73" s="56">
        <v>0</v>
      </c>
      <c r="E73" s="56">
        <v>0</v>
      </c>
      <c r="F73" s="57">
        <v>0</v>
      </c>
    </row>
    <row r="74" spans="1:6" ht="15">
      <c r="A74" s="52" t="s">
        <v>903</v>
      </c>
      <c r="B74" s="56">
        <v>4</v>
      </c>
      <c r="C74" s="56">
        <v>2</v>
      </c>
      <c r="D74" s="56">
        <v>1</v>
      </c>
      <c r="E74" s="56">
        <v>1</v>
      </c>
      <c r="F74" s="57">
        <v>0</v>
      </c>
    </row>
    <row r="75" spans="1:6" ht="15">
      <c r="A75" s="52" t="s">
        <v>904</v>
      </c>
      <c r="B75" s="56">
        <v>7</v>
      </c>
      <c r="C75" s="56">
        <v>2</v>
      </c>
      <c r="D75" s="56">
        <v>4</v>
      </c>
      <c r="E75" s="56">
        <v>1</v>
      </c>
      <c r="F75" s="57">
        <v>0</v>
      </c>
    </row>
    <row r="76" spans="1:6" ht="15">
      <c r="A76" s="52" t="s">
        <v>905</v>
      </c>
      <c r="B76" s="56">
        <v>0</v>
      </c>
      <c r="C76" s="56">
        <v>0</v>
      </c>
      <c r="D76" s="56">
        <v>0</v>
      </c>
      <c r="E76" s="56">
        <v>0</v>
      </c>
      <c r="F76" s="57">
        <v>0</v>
      </c>
    </row>
    <row r="77" spans="1:6" ht="15">
      <c r="A77" s="52" t="s">
        <v>906</v>
      </c>
      <c r="B77" s="56">
        <v>5</v>
      </c>
      <c r="C77" s="56">
        <v>1</v>
      </c>
      <c r="D77" s="56">
        <v>3</v>
      </c>
      <c r="E77" s="56">
        <v>1</v>
      </c>
      <c r="F77" s="57">
        <v>0</v>
      </c>
    </row>
    <row r="78" spans="1:6" ht="15">
      <c r="A78" s="52" t="s">
        <v>907</v>
      </c>
      <c r="B78" s="56">
        <v>0</v>
      </c>
      <c r="C78" s="56">
        <v>0</v>
      </c>
      <c r="D78" s="56">
        <v>0</v>
      </c>
      <c r="E78" s="56">
        <v>0</v>
      </c>
      <c r="F78" s="57">
        <v>0</v>
      </c>
    </row>
    <row r="79" spans="1:6" ht="15">
      <c r="A79" s="52" t="s">
        <v>908</v>
      </c>
      <c r="B79" s="56">
        <v>4</v>
      </c>
      <c r="C79" s="56">
        <v>2</v>
      </c>
      <c r="D79" s="56">
        <v>2</v>
      </c>
      <c r="E79" s="56">
        <v>0</v>
      </c>
      <c r="F79" s="57">
        <v>0</v>
      </c>
    </row>
    <row r="80" spans="1:6" ht="15">
      <c r="A80" s="52" t="s">
        <v>909</v>
      </c>
      <c r="B80" s="56">
        <v>8</v>
      </c>
      <c r="C80" s="56">
        <v>1</v>
      </c>
      <c r="D80" s="56">
        <v>5</v>
      </c>
      <c r="E80" s="56">
        <v>2</v>
      </c>
      <c r="F80" s="57">
        <v>0</v>
      </c>
    </row>
    <row r="81" spans="1:6" ht="15">
      <c r="A81" s="52" t="s">
        <v>910</v>
      </c>
      <c r="B81" s="56">
        <v>8</v>
      </c>
      <c r="C81" s="56">
        <v>4</v>
      </c>
      <c r="D81" s="56">
        <v>3</v>
      </c>
      <c r="E81" s="56">
        <v>1</v>
      </c>
      <c r="F81" s="57">
        <v>0</v>
      </c>
    </row>
    <row r="82" spans="1:6" ht="15">
      <c r="A82" s="52" t="s">
        <v>911</v>
      </c>
      <c r="B82" s="56">
        <v>16</v>
      </c>
      <c r="C82" s="56">
        <v>2</v>
      </c>
      <c r="D82" s="56">
        <v>14</v>
      </c>
      <c r="E82" s="56">
        <v>0</v>
      </c>
      <c r="F82" s="57">
        <v>0</v>
      </c>
    </row>
    <row r="83" spans="1:6" ht="15">
      <c r="A83" s="52" t="s">
        <v>912</v>
      </c>
      <c r="B83" s="56">
        <v>3</v>
      </c>
      <c r="C83" s="56">
        <v>3</v>
      </c>
      <c r="D83" s="56">
        <v>0</v>
      </c>
      <c r="E83" s="56">
        <v>0</v>
      </c>
      <c r="F83" s="57">
        <v>0</v>
      </c>
    </row>
    <row r="84" spans="1:6" ht="15">
      <c r="A84" s="52" t="s">
        <v>913</v>
      </c>
      <c r="B84" s="56">
        <v>11</v>
      </c>
      <c r="C84" s="56">
        <v>6</v>
      </c>
      <c r="D84" s="56">
        <v>1</v>
      </c>
      <c r="E84" s="56">
        <v>4</v>
      </c>
      <c r="F84" s="57">
        <v>0</v>
      </c>
    </row>
    <row r="85" spans="1:6" ht="15">
      <c r="A85" s="52" t="s">
        <v>914</v>
      </c>
      <c r="B85" s="56">
        <v>11</v>
      </c>
      <c r="C85" s="56">
        <v>2</v>
      </c>
      <c r="D85" s="56">
        <v>6</v>
      </c>
      <c r="E85" s="56">
        <v>3</v>
      </c>
      <c r="F85" s="57">
        <v>1</v>
      </c>
    </row>
    <row r="86" spans="1:6" ht="15">
      <c r="A86" s="52" t="s">
        <v>915</v>
      </c>
      <c r="B86" s="56">
        <v>1</v>
      </c>
      <c r="C86" s="56">
        <v>0</v>
      </c>
      <c r="D86" s="56">
        <v>1</v>
      </c>
      <c r="E86" s="56">
        <v>0</v>
      </c>
      <c r="F86" s="57">
        <v>0</v>
      </c>
    </row>
    <row r="87" spans="1:6" ht="15">
      <c r="A87" s="52" t="s">
        <v>916</v>
      </c>
      <c r="B87" s="56">
        <v>11</v>
      </c>
      <c r="C87" s="56">
        <v>9</v>
      </c>
      <c r="D87" s="56">
        <v>2</v>
      </c>
      <c r="E87" s="56">
        <v>0</v>
      </c>
      <c r="F87" s="57">
        <v>0</v>
      </c>
    </row>
    <row r="88" spans="1:6" ht="15">
      <c r="A88" s="52" t="s">
        <v>917</v>
      </c>
      <c r="B88" s="56">
        <v>130</v>
      </c>
      <c r="C88" s="56">
        <v>29</v>
      </c>
      <c r="D88" s="56">
        <v>65</v>
      </c>
      <c r="E88" s="56">
        <v>36</v>
      </c>
      <c r="F88" s="57">
        <v>0</v>
      </c>
    </row>
    <row r="89" spans="1:6" ht="15">
      <c r="A89" s="52" t="s">
        <v>918</v>
      </c>
      <c r="B89" s="56">
        <v>0</v>
      </c>
      <c r="C89" s="56">
        <v>0</v>
      </c>
      <c r="D89" s="56">
        <v>0</v>
      </c>
      <c r="E89" s="56">
        <v>0</v>
      </c>
      <c r="F89" s="57">
        <v>0</v>
      </c>
    </row>
    <row r="90" spans="1:6" ht="15">
      <c r="A90" s="52" t="s">
        <v>919</v>
      </c>
      <c r="B90" s="56">
        <v>0</v>
      </c>
      <c r="C90" s="56">
        <v>0</v>
      </c>
      <c r="D90" s="56">
        <v>0</v>
      </c>
      <c r="E90" s="56">
        <v>0</v>
      </c>
      <c r="F90" s="57">
        <v>0</v>
      </c>
    </row>
    <row r="91" spans="1:6" ht="15">
      <c r="A91" s="52" t="s">
        <v>920</v>
      </c>
      <c r="B91" s="56">
        <v>0</v>
      </c>
      <c r="C91" s="56">
        <v>0</v>
      </c>
      <c r="D91" s="56">
        <v>0</v>
      </c>
      <c r="E91" s="56">
        <v>0</v>
      </c>
      <c r="F91" s="57">
        <v>0</v>
      </c>
    </row>
    <row r="92" spans="1:6" ht="15">
      <c r="A92" s="52" t="s">
        <v>921</v>
      </c>
      <c r="B92" s="56">
        <v>0</v>
      </c>
      <c r="C92" s="56">
        <v>0</v>
      </c>
      <c r="D92" s="56">
        <v>0</v>
      </c>
      <c r="E92" s="56">
        <v>0</v>
      </c>
      <c r="F92" s="57">
        <v>0</v>
      </c>
    </row>
    <row r="93" spans="1:6" ht="15">
      <c r="A93" s="52" t="s">
        <v>922</v>
      </c>
      <c r="B93" s="56">
        <v>2</v>
      </c>
      <c r="C93" s="56">
        <v>2</v>
      </c>
      <c r="D93" s="56">
        <v>0</v>
      </c>
      <c r="E93" s="56">
        <v>0</v>
      </c>
      <c r="F93" s="57">
        <v>0</v>
      </c>
    </row>
    <row r="94" spans="1:6" ht="15">
      <c r="A94" s="52" t="s">
        <v>923</v>
      </c>
      <c r="B94" s="56">
        <v>20</v>
      </c>
      <c r="C94" s="56">
        <v>6</v>
      </c>
      <c r="D94" s="56">
        <v>7</v>
      </c>
      <c r="E94" s="56">
        <v>7</v>
      </c>
      <c r="F94" s="57">
        <v>0</v>
      </c>
    </row>
    <row r="95" spans="1:6" ht="15">
      <c r="A95" s="52" t="s">
        <v>924</v>
      </c>
      <c r="B95" s="56">
        <v>0</v>
      </c>
      <c r="C95" s="56">
        <v>0</v>
      </c>
      <c r="D95" s="56">
        <v>0</v>
      </c>
      <c r="E95" s="56">
        <v>0</v>
      </c>
      <c r="F95" s="57">
        <v>0</v>
      </c>
    </row>
    <row r="96" spans="1:6" ht="15">
      <c r="A96" s="52" t="s">
        <v>925</v>
      </c>
      <c r="B96" s="56">
        <v>36</v>
      </c>
      <c r="C96" s="56">
        <v>24</v>
      </c>
      <c r="D96" s="56">
        <v>8</v>
      </c>
      <c r="E96" s="56">
        <v>4</v>
      </c>
      <c r="F96" s="57">
        <v>0</v>
      </c>
    </row>
    <row r="97" spans="1:6" ht="15">
      <c r="A97" s="52" t="s">
        <v>926</v>
      </c>
      <c r="B97" s="56">
        <v>4</v>
      </c>
      <c r="C97" s="56">
        <v>0</v>
      </c>
      <c r="D97" s="56">
        <v>0</v>
      </c>
      <c r="E97" s="56">
        <v>4</v>
      </c>
      <c r="F97" s="57">
        <v>0</v>
      </c>
    </row>
    <row r="98" spans="1:6" ht="15">
      <c r="A98" s="52" t="s">
        <v>927</v>
      </c>
      <c r="B98" s="56">
        <v>3</v>
      </c>
      <c r="C98" s="56">
        <v>2</v>
      </c>
      <c r="D98" s="56">
        <v>0</v>
      </c>
      <c r="E98" s="56">
        <v>1</v>
      </c>
      <c r="F98" s="57">
        <v>0</v>
      </c>
    </row>
    <row r="99" spans="1:6" ht="15">
      <c r="A99" s="52" t="s">
        <v>928</v>
      </c>
      <c r="B99" s="56">
        <v>2</v>
      </c>
      <c r="C99" s="56">
        <v>1</v>
      </c>
      <c r="D99" s="56">
        <v>0</v>
      </c>
      <c r="E99" s="56">
        <v>1</v>
      </c>
      <c r="F99" s="57">
        <v>0</v>
      </c>
    </row>
    <row r="100" spans="1:6" ht="15">
      <c r="A100" s="52" t="s">
        <v>929</v>
      </c>
      <c r="B100" s="56">
        <v>3</v>
      </c>
      <c r="C100" s="56">
        <v>0</v>
      </c>
      <c r="D100" s="56">
        <v>1</v>
      </c>
      <c r="E100" s="56">
        <v>2</v>
      </c>
      <c r="F100" s="57">
        <v>0</v>
      </c>
    </row>
    <row r="101" spans="1:6" ht="15">
      <c r="A101" s="52" t="s">
        <v>930</v>
      </c>
      <c r="B101" s="56">
        <v>1</v>
      </c>
      <c r="C101" s="56">
        <v>1</v>
      </c>
      <c r="D101" s="56">
        <v>0</v>
      </c>
      <c r="E101" s="56">
        <v>0</v>
      </c>
      <c r="F101" s="57">
        <v>0</v>
      </c>
    </row>
    <row r="102" spans="1:6" ht="15">
      <c r="A102" s="52" t="s">
        <v>931</v>
      </c>
      <c r="B102" s="56">
        <v>0</v>
      </c>
      <c r="C102" s="56">
        <v>0</v>
      </c>
      <c r="D102" s="56">
        <v>0</v>
      </c>
      <c r="E102" s="56">
        <v>0</v>
      </c>
      <c r="F102" s="57">
        <v>0</v>
      </c>
    </row>
    <row r="103" spans="1:6" ht="15">
      <c r="A103" s="52" t="s">
        <v>932</v>
      </c>
      <c r="B103" s="56">
        <v>2</v>
      </c>
      <c r="C103" s="56">
        <v>0</v>
      </c>
      <c r="D103" s="56">
        <v>2</v>
      </c>
      <c r="E103" s="56">
        <v>0</v>
      </c>
      <c r="F103" s="57">
        <v>0</v>
      </c>
    </row>
    <row r="104" spans="1:6" ht="15">
      <c r="A104" s="52" t="s">
        <v>933</v>
      </c>
      <c r="B104" s="56">
        <v>5</v>
      </c>
      <c r="C104" s="56">
        <v>1</v>
      </c>
      <c r="D104" s="56">
        <v>4</v>
      </c>
      <c r="E104" s="56">
        <v>0</v>
      </c>
      <c r="F104" s="57">
        <v>0</v>
      </c>
    </row>
    <row r="105" spans="1:6" ht="15">
      <c r="A105" s="52" t="s">
        <v>934</v>
      </c>
      <c r="B105" s="56">
        <v>18</v>
      </c>
      <c r="C105" s="56">
        <v>4</v>
      </c>
      <c r="D105" s="56">
        <v>7</v>
      </c>
      <c r="E105" s="56">
        <v>7</v>
      </c>
      <c r="F105" s="57">
        <v>0</v>
      </c>
    </row>
    <row r="106" spans="1:6" ht="15">
      <c r="A106" s="52" t="s">
        <v>935</v>
      </c>
      <c r="B106" s="56">
        <v>3</v>
      </c>
      <c r="C106" s="56">
        <v>2</v>
      </c>
      <c r="D106" s="56">
        <v>0</v>
      </c>
      <c r="E106" s="56">
        <v>1</v>
      </c>
      <c r="F106" s="57">
        <v>0</v>
      </c>
    </row>
    <row r="107" spans="1:6" ht="15">
      <c r="A107" s="52" t="s">
        <v>936</v>
      </c>
      <c r="B107" s="56">
        <v>1</v>
      </c>
      <c r="C107" s="56">
        <v>0</v>
      </c>
      <c r="D107" s="56">
        <v>1</v>
      </c>
      <c r="E107" s="56">
        <v>0</v>
      </c>
      <c r="F107" s="57">
        <v>0</v>
      </c>
    </row>
    <row r="108" spans="1:6" ht="15">
      <c r="A108" s="52" t="s">
        <v>937</v>
      </c>
      <c r="B108" s="56">
        <v>0</v>
      </c>
      <c r="C108" s="56">
        <v>0</v>
      </c>
      <c r="D108" s="56">
        <v>0</v>
      </c>
      <c r="E108" s="56">
        <v>0</v>
      </c>
      <c r="F108" s="57">
        <v>0</v>
      </c>
    </row>
    <row r="109" spans="1:6" ht="15">
      <c r="A109" s="52" t="s">
        <v>938</v>
      </c>
      <c r="B109" s="56">
        <v>15</v>
      </c>
      <c r="C109" s="56">
        <v>6</v>
      </c>
      <c r="D109" s="56">
        <v>2</v>
      </c>
      <c r="E109" s="56">
        <v>7</v>
      </c>
      <c r="F109" s="57">
        <v>0</v>
      </c>
    </row>
    <row r="110" spans="1:6" ht="15">
      <c r="A110" s="52" t="s">
        <v>939</v>
      </c>
      <c r="B110" s="56">
        <v>1</v>
      </c>
      <c r="C110" s="56">
        <v>1</v>
      </c>
      <c r="D110" s="56">
        <v>0</v>
      </c>
      <c r="E110" s="56">
        <v>0</v>
      </c>
      <c r="F110" s="57">
        <v>0</v>
      </c>
    </row>
    <row r="111" spans="1:6" ht="15">
      <c r="A111" s="52" t="s">
        <v>940</v>
      </c>
      <c r="B111" s="56">
        <v>11</v>
      </c>
      <c r="C111" s="56">
        <v>2</v>
      </c>
      <c r="D111" s="56">
        <v>8</v>
      </c>
      <c r="E111" s="56">
        <v>1</v>
      </c>
      <c r="F111" s="57">
        <v>0</v>
      </c>
    </row>
    <row r="112" spans="1:6" ht="15">
      <c r="A112" s="52" t="s">
        <v>941</v>
      </c>
      <c r="B112" s="56">
        <v>2</v>
      </c>
      <c r="C112" s="56">
        <v>0</v>
      </c>
      <c r="D112" s="56">
        <v>2</v>
      </c>
      <c r="E112" s="56">
        <v>0</v>
      </c>
      <c r="F112" s="57">
        <v>0</v>
      </c>
    </row>
    <row r="113" spans="1:6" ht="15">
      <c r="A113" s="52" t="s">
        <v>942</v>
      </c>
      <c r="B113" s="56">
        <v>1</v>
      </c>
      <c r="C113" s="56">
        <v>0</v>
      </c>
      <c r="D113" s="56">
        <v>0</v>
      </c>
      <c r="E113" s="56">
        <v>1</v>
      </c>
      <c r="F113" s="57">
        <v>0</v>
      </c>
    </row>
    <row r="114" spans="1:6" ht="15">
      <c r="A114" s="52" t="s">
        <v>943</v>
      </c>
      <c r="B114" s="56">
        <v>2</v>
      </c>
      <c r="C114" s="56">
        <v>0</v>
      </c>
      <c r="D114" s="56">
        <v>2</v>
      </c>
      <c r="E114" s="56">
        <v>0</v>
      </c>
      <c r="F114" s="57">
        <v>0</v>
      </c>
    </row>
    <row r="115" spans="1:6" ht="15">
      <c r="A115" s="52" t="s">
        <v>944</v>
      </c>
      <c r="B115" s="56">
        <v>14</v>
      </c>
      <c r="C115" s="56">
        <v>8</v>
      </c>
      <c r="D115" s="56">
        <v>4</v>
      </c>
      <c r="E115" s="56">
        <v>2</v>
      </c>
      <c r="F115" s="57">
        <v>0</v>
      </c>
    </row>
    <row r="116" spans="1:6" ht="15">
      <c r="A116" s="52" t="s">
        <v>945</v>
      </c>
      <c r="B116" s="56">
        <v>2</v>
      </c>
      <c r="C116" s="56">
        <v>0</v>
      </c>
      <c r="D116" s="56">
        <v>1</v>
      </c>
      <c r="E116" s="56">
        <v>1</v>
      </c>
      <c r="F116" s="57">
        <v>0</v>
      </c>
    </row>
    <row r="117" spans="1:6" ht="15">
      <c r="A117" s="52" t="s">
        <v>946</v>
      </c>
      <c r="B117" s="56">
        <v>0</v>
      </c>
      <c r="C117" s="56">
        <v>0</v>
      </c>
      <c r="D117" s="56">
        <v>0</v>
      </c>
      <c r="E117" s="56">
        <v>0</v>
      </c>
      <c r="F117" s="57">
        <v>0</v>
      </c>
    </row>
    <row r="118" spans="1:6" ht="15">
      <c r="A118" s="52" t="s">
        <v>1006</v>
      </c>
      <c r="B118" s="56">
        <v>0</v>
      </c>
      <c r="C118" s="56">
        <v>0</v>
      </c>
      <c r="D118" s="56">
        <v>0</v>
      </c>
      <c r="E118" s="56">
        <v>0</v>
      </c>
      <c r="F118" s="57">
        <v>0</v>
      </c>
    </row>
    <row r="119" spans="1:6" ht="15">
      <c r="A119" s="52" t="s">
        <v>947</v>
      </c>
      <c r="B119" s="56">
        <v>0</v>
      </c>
      <c r="C119" s="56">
        <v>0</v>
      </c>
      <c r="D119" s="56">
        <v>0</v>
      </c>
      <c r="E119" s="56">
        <v>0</v>
      </c>
      <c r="F119" s="57">
        <v>0</v>
      </c>
    </row>
    <row r="120" spans="1:6" ht="15">
      <c r="A120" s="52" t="s">
        <v>948</v>
      </c>
      <c r="B120" s="56">
        <v>0</v>
      </c>
      <c r="C120" s="56">
        <v>0</v>
      </c>
      <c r="D120" s="56">
        <v>0</v>
      </c>
      <c r="E120" s="56">
        <v>0</v>
      </c>
      <c r="F120" s="57">
        <v>0</v>
      </c>
    </row>
    <row r="121" spans="1:6" ht="15">
      <c r="A121" s="52" t="s">
        <v>949</v>
      </c>
      <c r="B121" s="56">
        <v>10</v>
      </c>
      <c r="C121" s="56">
        <v>2</v>
      </c>
      <c r="D121" s="56">
        <v>4</v>
      </c>
      <c r="E121" s="56">
        <v>4</v>
      </c>
      <c r="F121" s="57">
        <v>0</v>
      </c>
    </row>
    <row r="122" spans="1:6" ht="15">
      <c r="A122" s="52" t="s">
        <v>950</v>
      </c>
      <c r="B122" s="56">
        <v>0</v>
      </c>
      <c r="C122" s="56">
        <v>0</v>
      </c>
      <c r="D122" s="56">
        <v>0</v>
      </c>
      <c r="E122" s="56">
        <v>0</v>
      </c>
      <c r="F122" s="57">
        <v>0</v>
      </c>
    </row>
    <row r="123" spans="1:6" ht="15">
      <c r="A123" s="52" t="s">
        <v>951</v>
      </c>
      <c r="B123" s="56">
        <v>5</v>
      </c>
      <c r="C123" s="56">
        <v>1</v>
      </c>
      <c r="D123" s="56">
        <v>4</v>
      </c>
      <c r="E123" s="56">
        <v>0</v>
      </c>
      <c r="F123" s="57">
        <v>0</v>
      </c>
    </row>
    <row r="124" spans="1:6" ht="15">
      <c r="A124" s="52" t="s">
        <v>952</v>
      </c>
      <c r="B124" s="56">
        <v>0</v>
      </c>
      <c r="C124" s="56">
        <v>0</v>
      </c>
      <c r="D124" s="56">
        <v>0</v>
      </c>
      <c r="E124" s="56">
        <v>0</v>
      </c>
      <c r="F124" s="57">
        <v>0</v>
      </c>
    </row>
    <row r="125" spans="1:6" ht="15">
      <c r="A125" s="52" t="s">
        <v>953</v>
      </c>
      <c r="B125" s="56">
        <v>4</v>
      </c>
      <c r="C125" s="56">
        <v>2</v>
      </c>
      <c r="D125" s="56">
        <v>1</v>
      </c>
      <c r="E125" s="56">
        <v>1</v>
      </c>
      <c r="F125" s="57">
        <v>0</v>
      </c>
    </row>
    <row r="126" spans="1:6" ht="15">
      <c r="A126" s="52" t="s">
        <v>954</v>
      </c>
      <c r="B126" s="56">
        <v>0</v>
      </c>
      <c r="C126" s="56">
        <v>0</v>
      </c>
      <c r="D126" s="56">
        <v>0</v>
      </c>
      <c r="E126" s="56">
        <v>0</v>
      </c>
      <c r="F126" s="57">
        <v>0</v>
      </c>
    </row>
    <row r="127" spans="1:6" ht="15">
      <c r="A127" s="52" t="s">
        <v>955</v>
      </c>
      <c r="B127" s="56">
        <v>4</v>
      </c>
      <c r="C127" s="56">
        <v>1</v>
      </c>
      <c r="D127" s="56">
        <v>2</v>
      </c>
      <c r="E127" s="56">
        <v>1</v>
      </c>
      <c r="F127" s="57">
        <v>0</v>
      </c>
    </row>
    <row r="128" spans="1:6" ht="15">
      <c r="A128" s="52" t="s">
        <v>956</v>
      </c>
      <c r="B128" s="56">
        <v>0</v>
      </c>
      <c r="C128" s="56">
        <v>0</v>
      </c>
      <c r="D128" s="56">
        <v>0</v>
      </c>
      <c r="E128" s="56">
        <v>0</v>
      </c>
      <c r="F128" s="57">
        <v>0</v>
      </c>
    </row>
    <row r="129" spans="1:6" ht="15">
      <c r="A129" s="52" t="s">
        <v>957</v>
      </c>
      <c r="B129" s="56">
        <v>0</v>
      </c>
      <c r="C129" s="56">
        <v>0</v>
      </c>
      <c r="D129" s="56">
        <v>0</v>
      </c>
      <c r="E129" s="56">
        <v>0</v>
      </c>
      <c r="F129" s="57">
        <v>0</v>
      </c>
    </row>
    <row r="130" spans="1:6" ht="15">
      <c r="A130" s="52" t="s">
        <v>1007</v>
      </c>
      <c r="B130" s="56">
        <v>0</v>
      </c>
      <c r="C130" s="56">
        <v>0</v>
      </c>
      <c r="D130" s="56">
        <v>0</v>
      </c>
      <c r="E130" s="56">
        <v>0</v>
      </c>
      <c r="F130" s="57">
        <v>0</v>
      </c>
    </row>
    <row r="131" spans="1:6" ht="15">
      <c r="A131" s="52" t="s">
        <v>958</v>
      </c>
      <c r="B131" s="56">
        <v>94</v>
      </c>
      <c r="C131" s="56">
        <v>19</v>
      </c>
      <c r="D131" s="56">
        <v>9</v>
      </c>
      <c r="E131" s="56">
        <v>66</v>
      </c>
      <c r="F131" s="57">
        <v>0</v>
      </c>
    </row>
    <row r="132" spans="1:6" ht="15">
      <c r="A132" s="52" t="s">
        <v>959</v>
      </c>
      <c r="B132" s="56">
        <v>15</v>
      </c>
      <c r="C132" s="56">
        <v>3</v>
      </c>
      <c r="D132" s="56">
        <v>8</v>
      </c>
      <c r="E132" s="56">
        <v>4</v>
      </c>
      <c r="F132" s="57">
        <v>0</v>
      </c>
    </row>
    <row r="133" spans="1:6" ht="15">
      <c r="A133" s="52" t="s">
        <v>960</v>
      </c>
      <c r="B133" s="56">
        <v>0</v>
      </c>
      <c r="C133" s="56">
        <v>0</v>
      </c>
      <c r="D133" s="56">
        <v>0</v>
      </c>
      <c r="E133" s="56">
        <v>0</v>
      </c>
      <c r="F133" s="57">
        <v>0</v>
      </c>
    </row>
    <row r="134" spans="1:6" ht="15">
      <c r="A134" s="52" t="s">
        <v>961</v>
      </c>
      <c r="B134" s="56">
        <v>435</v>
      </c>
      <c r="C134" s="56">
        <v>206</v>
      </c>
      <c r="D134" s="56">
        <v>122</v>
      </c>
      <c r="E134" s="56">
        <v>107</v>
      </c>
      <c r="F134" s="57">
        <v>1</v>
      </c>
    </row>
    <row r="135" spans="1:6" ht="15">
      <c r="A135" s="52" t="s">
        <v>962</v>
      </c>
      <c r="B135" s="56">
        <v>3</v>
      </c>
      <c r="C135" s="56">
        <v>0</v>
      </c>
      <c r="D135" s="56">
        <v>2</v>
      </c>
      <c r="E135" s="56">
        <v>1</v>
      </c>
      <c r="F135" s="57">
        <v>0</v>
      </c>
    </row>
    <row r="136" spans="1:6" ht="15">
      <c r="A136" s="52" t="s">
        <v>963</v>
      </c>
      <c r="B136" s="56">
        <v>0</v>
      </c>
      <c r="C136" s="56">
        <v>0</v>
      </c>
      <c r="D136" s="56">
        <v>0</v>
      </c>
      <c r="E136" s="56">
        <v>0</v>
      </c>
      <c r="F136" s="57">
        <v>0</v>
      </c>
    </row>
    <row r="137" spans="1:6" ht="15">
      <c r="A137" s="52" t="s">
        <v>964</v>
      </c>
      <c r="B137" s="56">
        <v>74</v>
      </c>
      <c r="C137" s="56">
        <v>12</v>
      </c>
      <c r="D137" s="56">
        <v>14</v>
      </c>
      <c r="E137" s="56">
        <v>48</v>
      </c>
      <c r="F137" s="57">
        <v>0</v>
      </c>
    </row>
    <row r="138" spans="1:6" ht="15">
      <c r="A138" s="52" t="s">
        <v>965</v>
      </c>
      <c r="B138" s="56">
        <v>1</v>
      </c>
      <c r="C138" s="56">
        <v>1</v>
      </c>
      <c r="D138" s="56">
        <v>0</v>
      </c>
      <c r="E138" s="56">
        <v>0</v>
      </c>
      <c r="F138" s="57">
        <v>0</v>
      </c>
    </row>
    <row r="139" spans="1:6" ht="15">
      <c r="A139" s="52" t="s">
        <v>1008</v>
      </c>
      <c r="B139" s="56">
        <v>0</v>
      </c>
      <c r="C139" s="56">
        <v>0</v>
      </c>
      <c r="D139" s="56">
        <v>0</v>
      </c>
      <c r="E139" s="56">
        <v>0</v>
      </c>
      <c r="F139" s="57">
        <v>0</v>
      </c>
    </row>
    <row r="140" spans="1:6" ht="15">
      <c r="A140" s="52" t="s">
        <v>966</v>
      </c>
      <c r="B140" s="56">
        <v>10</v>
      </c>
      <c r="C140" s="56">
        <v>2</v>
      </c>
      <c r="D140" s="56">
        <v>3</v>
      </c>
      <c r="E140" s="56">
        <v>5</v>
      </c>
      <c r="F140" s="57">
        <v>0</v>
      </c>
    </row>
    <row r="141" spans="1:6" ht="15">
      <c r="A141" s="52" t="s">
        <v>967</v>
      </c>
      <c r="B141" s="56">
        <v>33</v>
      </c>
      <c r="C141" s="56">
        <v>10</v>
      </c>
      <c r="D141" s="56">
        <v>18</v>
      </c>
      <c r="E141" s="56">
        <v>5</v>
      </c>
      <c r="F141" s="57">
        <v>0</v>
      </c>
    </row>
    <row r="142" spans="1:6" ht="15">
      <c r="A142" s="52" t="s">
        <v>968</v>
      </c>
      <c r="B142" s="56">
        <v>0</v>
      </c>
      <c r="C142" s="56">
        <v>0</v>
      </c>
      <c r="D142" s="56">
        <v>0</v>
      </c>
      <c r="E142" s="56">
        <v>0</v>
      </c>
      <c r="F142" s="57">
        <v>0</v>
      </c>
    </row>
    <row r="143" spans="1:6" ht="15">
      <c r="A143" s="52" t="s">
        <v>969</v>
      </c>
      <c r="B143" s="56">
        <v>4</v>
      </c>
      <c r="C143" s="56">
        <v>0</v>
      </c>
      <c r="D143" s="56">
        <v>4</v>
      </c>
      <c r="E143" s="56">
        <v>0</v>
      </c>
      <c r="F143" s="57">
        <v>0</v>
      </c>
    </row>
    <row r="144" spans="1:6" ht="15">
      <c r="A144" s="52" t="s">
        <v>970</v>
      </c>
      <c r="B144" s="56">
        <v>1</v>
      </c>
      <c r="C144" s="56">
        <v>1</v>
      </c>
      <c r="D144" s="56">
        <v>0</v>
      </c>
      <c r="E144" s="56">
        <v>0</v>
      </c>
      <c r="F144" s="57">
        <v>0</v>
      </c>
    </row>
    <row r="145" spans="1:6" ht="15">
      <c r="A145" s="52" t="s">
        <v>971</v>
      </c>
      <c r="B145" s="56">
        <v>0</v>
      </c>
      <c r="C145" s="56">
        <v>0</v>
      </c>
      <c r="D145" s="56">
        <v>0</v>
      </c>
      <c r="E145" s="56">
        <v>0</v>
      </c>
      <c r="F145" s="57">
        <v>0</v>
      </c>
    </row>
    <row r="146" spans="1:6" ht="15">
      <c r="A146" s="52" t="s">
        <v>972</v>
      </c>
      <c r="B146" s="56">
        <v>0</v>
      </c>
      <c r="C146" s="56">
        <v>0</v>
      </c>
      <c r="D146" s="56">
        <v>0</v>
      </c>
      <c r="E146" s="56">
        <v>0</v>
      </c>
      <c r="F146" s="57">
        <v>0</v>
      </c>
    </row>
    <row r="147" spans="1:6" ht="15">
      <c r="A147" s="52" t="s">
        <v>973</v>
      </c>
      <c r="B147" s="56">
        <v>2</v>
      </c>
      <c r="C147" s="56">
        <v>0</v>
      </c>
      <c r="D147" s="56">
        <v>1</v>
      </c>
      <c r="E147" s="56">
        <v>1</v>
      </c>
      <c r="F147" s="57">
        <v>0</v>
      </c>
    </row>
    <row r="148" spans="1:6" ht="15">
      <c r="A148" s="52" t="s">
        <v>974</v>
      </c>
      <c r="B148" s="56">
        <v>0</v>
      </c>
      <c r="C148" s="56">
        <v>0</v>
      </c>
      <c r="D148" s="56">
        <v>0</v>
      </c>
      <c r="E148" s="56">
        <v>0</v>
      </c>
      <c r="F148" s="57">
        <v>0</v>
      </c>
    </row>
    <row r="149" spans="1:6" ht="15">
      <c r="A149" s="52" t="s">
        <v>975</v>
      </c>
      <c r="B149" s="56">
        <v>0</v>
      </c>
      <c r="C149" s="56">
        <v>0</v>
      </c>
      <c r="D149" s="56">
        <v>0</v>
      </c>
      <c r="E149" s="56">
        <v>0</v>
      </c>
      <c r="F149" s="57">
        <v>0</v>
      </c>
    </row>
    <row r="150" spans="1:6" ht="15">
      <c r="A150" s="52" t="s">
        <v>976</v>
      </c>
      <c r="B150" s="56">
        <v>0</v>
      </c>
      <c r="C150" s="56">
        <v>0</v>
      </c>
      <c r="D150" s="56">
        <v>0</v>
      </c>
      <c r="E150" s="56">
        <v>0</v>
      </c>
      <c r="F150" s="57">
        <v>0</v>
      </c>
    </row>
    <row r="151" spans="1:6" ht="15">
      <c r="A151" s="52" t="s">
        <v>977</v>
      </c>
      <c r="B151" s="56">
        <v>4</v>
      </c>
      <c r="C151" s="56">
        <v>1</v>
      </c>
      <c r="D151" s="56">
        <v>3</v>
      </c>
      <c r="E151" s="56">
        <v>0</v>
      </c>
      <c r="F151" s="57">
        <v>0</v>
      </c>
    </row>
    <row r="152" spans="1:6" ht="15">
      <c r="A152" s="52" t="s">
        <v>978</v>
      </c>
      <c r="B152" s="56">
        <v>0</v>
      </c>
      <c r="C152" s="56">
        <v>0</v>
      </c>
      <c r="D152" s="56">
        <v>0</v>
      </c>
      <c r="E152" s="56">
        <v>0</v>
      </c>
      <c r="F152" s="57">
        <v>0</v>
      </c>
    </row>
    <row r="153" spans="1:6" ht="15">
      <c r="A153" s="52" t="s">
        <v>979</v>
      </c>
      <c r="B153" s="56">
        <v>2</v>
      </c>
      <c r="C153" s="56">
        <v>0</v>
      </c>
      <c r="D153" s="56">
        <v>1</v>
      </c>
      <c r="E153" s="56">
        <v>1</v>
      </c>
      <c r="F153" s="57">
        <v>0</v>
      </c>
    </row>
    <row r="154" spans="1:6" ht="15">
      <c r="A154" s="52" t="s">
        <v>980</v>
      </c>
      <c r="B154" s="56">
        <v>1</v>
      </c>
      <c r="C154" s="56">
        <v>1</v>
      </c>
      <c r="D154" s="56">
        <v>0</v>
      </c>
      <c r="E154" s="56">
        <v>0</v>
      </c>
      <c r="F154" s="57">
        <v>0</v>
      </c>
    </row>
    <row r="155" spans="1:6" ht="15">
      <c r="A155" s="52" t="s">
        <v>981</v>
      </c>
      <c r="B155" s="56">
        <v>9</v>
      </c>
      <c r="C155" s="56">
        <v>3</v>
      </c>
      <c r="D155" s="56">
        <v>2</v>
      </c>
      <c r="E155" s="56">
        <v>4</v>
      </c>
      <c r="F155" s="57">
        <v>0</v>
      </c>
    </row>
    <row r="156" spans="1:6" ht="15">
      <c r="A156" s="52" t="s">
        <v>982</v>
      </c>
      <c r="B156" s="56">
        <v>3</v>
      </c>
      <c r="C156" s="56">
        <v>1</v>
      </c>
      <c r="D156" s="56">
        <v>1</v>
      </c>
      <c r="E156" s="56">
        <v>1</v>
      </c>
      <c r="F156" s="57">
        <v>0</v>
      </c>
    </row>
    <row r="157" spans="1:6" ht="15">
      <c r="A157" s="52" t="s">
        <v>983</v>
      </c>
      <c r="B157" s="56">
        <v>6</v>
      </c>
      <c r="C157" s="56">
        <v>2</v>
      </c>
      <c r="D157" s="56">
        <v>2</v>
      </c>
      <c r="E157" s="56">
        <v>2</v>
      </c>
      <c r="F157" s="57">
        <v>0</v>
      </c>
    </row>
    <row r="158" spans="1:6" ht="15">
      <c r="A158" s="52" t="s">
        <v>984</v>
      </c>
      <c r="B158" s="56">
        <v>2</v>
      </c>
      <c r="C158" s="56">
        <v>1</v>
      </c>
      <c r="D158" s="56">
        <v>1</v>
      </c>
      <c r="E158" s="56">
        <v>0</v>
      </c>
      <c r="F158" s="57">
        <v>0</v>
      </c>
    </row>
    <row r="159" spans="1:6" ht="15">
      <c r="A159" s="52" t="s">
        <v>985</v>
      </c>
      <c r="B159" s="56">
        <v>0</v>
      </c>
      <c r="C159" s="56">
        <v>0</v>
      </c>
      <c r="D159" s="56">
        <v>0</v>
      </c>
      <c r="E159" s="56">
        <v>0</v>
      </c>
      <c r="F159" s="57">
        <v>0</v>
      </c>
    </row>
    <row r="160" spans="1:6" ht="15">
      <c r="A160" s="52" t="s">
        <v>986</v>
      </c>
      <c r="B160" s="56">
        <v>2</v>
      </c>
      <c r="C160" s="56">
        <v>0</v>
      </c>
      <c r="D160" s="56">
        <v>1</v>
      </c>
      <c r="E160" s="56">
        <v>1</v>
      </c>
      <c r="F160" s="57">
        <v>0</v>
      </c>
    </row>
    <row r="161" spans="1:6" ht="15">
      <c r="A161" s="52" t="s">
        <v>987</v>
      </c>
      <c r="B161" s="56">
        <v>0</v>
      </c>
      <c r="C161" s="56">
        <v>0</v>
      </c>
      <c r="D161" s="56">
        <v>0</v>
      </c>
      <c r="E161" s="56">
        <v>0</v>
      </c>
      <c r="F161" s="57">
        <v>0</v>
      </c>
    </row>
    <row r="162" spans="1:6" ht="15">
      <c r="A162" s="52" t="s">
        <v>988</v>
      </c>
      <c r="B162" s="56">
        <v>0</v>
      </c>
      <c r="C162" s="56">
        <v>0</v>
      </c>
      <c r="D162" s="56">
        <v>0</v>
      </c>
      <c r="E162" s="56">
        <v>0</v>
      </c>
      <c r="F162" s="57">
        <v>0</v>
      </c>
    </row>
    <row r="163" spans="1:6" ht="15">
      <c r="A163" s="52" t="s">
        <v>989</v>
      </c>
      <c r="B163" s="56">
        <v>0</v>
      </c>
      <c r="C163" s="56">
        <v>0</v>
      </c>
      <c r="D163" s="56">
        <v>0</v>
      </c>
      <c r="E163" s="56">
        <v>0</v>
      </c>
      <c r="F163" s="57">
        <v>0</v>
      </c>
    </row>
    <row r="164" spans="1:6" ht="15">
      <c r="A164" s="52" t="s">
        <v>990</v>
      </c>
      <c r="B164" s="56">
        <v>0</v>
      </c>
      <c r="C164" s="56">
        <v>0</v>
      </c>
      <c r="D164" s="56">
        <v>0</v>
      </c>
      <c r="E164" s="56">
        <v>0</v>
      </c>
      <c r="F164" s="57">
        <v>0</v>
      </c>
    </row>
    <row r="165" spans="1:6" ht="15">
      <c r="A165" s="52" t="s">
        <v>991</v>
      </c>
      <c r="B165" s="56">
        <v>0</v>
      </c>
      <c r="C165" s="56">
        <v>0</v>
      </c>
      <c r="D165" s="56">
        <v>0</v>
      </c>
      <c r="E165" s="56">
        <v>0</v>
      </c>
      <c r="F165" s="57">
        <v>0</v>
      </c>
    </row>
    <row r="166" spans="1:6" ht="15">
      <c r="A166" s="52" t="s">
        <v>992</v>
      </c>
      <c r="B166" s="56">
        <v>1</v>
      </c>
      <c r="C166" s="56">
        <v>1</v>
      </c>
      <c r="D166" s="56">
        <v>0</v>
      </c>
      <c r="E166" s="56">
        <v>0</v>
      </c>
      <c r="F166" s="57">
        <v>0</v>
      </c>
    </row>
    <row r="167" spans="1:6" ht="15">
      <c r="A167" s="52" t="s">
        <v>993</v>
      </c>
      <c r="B167" s="56">
        <v>0</v>
      </c>
      <c r="C167" s="56">
        <v>0</v>
      </c>
      <c r="D167" s="56">
        <v>0</v>
      </c>
      <c r="E167" s="56">
        <v>0</v>
      </c>
      <c r="F167" s="57">
        <v>0</v>
      </c>
    </row>
    <row r="168" spans="1:6" ht="15">
      <c r="A168" s="52" t="s">
        <v>994</v>
      </c>
      <c r="B168" s="56">
        <v>0</v>
      </c>
      <c r="C168" s="56">
        <v>0</v>
      </c>
      <c r="D168" s="56">
        <v>0</v>
      </c>
      <c r="E168" s="56">
        <v>0</v>
      </c>
      <c r="F168" s="57">
        <v>0</v>
      </c>
    </row>
    <row r="169" spans="1:6" ht="15">
      <c r="A169" s="52" t="s">
        <v>995</v>
      </c>
      <c r="B169" s="56">
        <v>7</v>
      </c>
      <c r="C169" s="56">
        <v>5</v>
      </c>
      <c r="D169" s="56">
        <v>2</v>
      </c>
      <c r="E169" s="56">
        <v>0</v>
      </c>
      <c r="F169" s="57">
        <v>0</v>
      </c>
    </row>
    <row r="170" spans="1:6" ht="15">
      <c r="A170" s="52" t="s">
        <v>996</v>
      </c>
      <c r="B170" s="231">
        <v>0</v>
      </c>
      <c r="C170" s="56">
        <v>0</v>
      </c>
      <c r="D170" s="56">
        <v>0</v>
      </c>
      <c r="E170" s="56">
        <v>0</v>
      </c>
      <c r="F170" s="57">
        <v>0</v>
      </c>
    </row>
    <row r="171" spans="1:6" ht="15">
      <c r="A171" s="53" t="s">
        <v>78</v>
      </c>
      <c r="B171" s="232">
        <v>0</v>
      </c>
      <c r="C171" s="58">
        <v>0</v>
      </c>
      <c r="D171" s="58">
        <v>0</v>
      </c>
      <c r="E171" s="58">
        <v>0</v>
      </c>
      <c r="F171" s="59">
        <v>0</v>
      </c>
    </row>
    <row r="172" spans="1:6" ht="15" customHeight="1">
      <c r="A172" s="361" t="s">
        <v>1085</v>
      </c>
      <c r="B172" s="361"/>
      <c r="C172" s="361"/>
      <c r="D172" s="361"/>
      <c r="E172" s="361"/>
      <c r="F172" s="361"/>
    </row>
    <row r="173" spans="1:6" ht="15">
      <c r="A173" s="1" t="s">
        <v>33</v>
      </c>
      <c r="B173" s="13"/>
      <c r="C173" s="13"/>
      <c r="D173" s="13"/>
      <c r="E173" s="13"/>
      <c r="F173" s="13"/>
    </row>
    <row r="174" spans="2:6" ht="15">
      <c r="B174" s="13"/>
      <c r="C174" s="13"/>
      <c r="D174" s="13"/>
      <c r="E174" s="13"/>
      <c r="F174" s="13"/>
    </row>
  </sheetData>
  <sheetProtection/>
  <mergeCells count="4">
    <mergeCell ref="A1:F1"/>
    <mergeCell ref="A2:A3"/>
    <mergeCell ref="B2:F2"/>
    <mergeCell ref="A172:F172"/>
  </mergeCells>
  <hyperlinks>
    <hyperlink ref="A173" location="Sommaire!A1" display="Retour au sommaire"/>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132"/>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1057</v>
      </c>
      <c r="B1" s="311"/>
      <c r="C1" s="311"/>
      <c r="D1" s="311"/>
      <c r="E1" s="332"/>
      <c r="F1" s="332"/>
    </row>
    <row r="2" spans="1:6" ht="26.25" customHeight="1">
      <c r="A2" s="347" t="s">
        <v>834</v>
      </c>
      <c r="B2" s="357" t="s">
        <v>835</v>
      </c>
      <c r="C2" s="325"/>
      <c r="D2" s="325"/>
      <c r="E2" s="325"/>
      <c r="F2" s="358"/>
    </row>
    <row r="3" spans="1:6" ht="31.5" customHeight="1">
      <c r="A3" s="356"/>
      <c r="B3" s="224" t="s">
        <v>19</v>
      </c>
      <c r="C3" s="224" t="s">
        <v>20</v>
      </c>
      <c r="D3" s="224" t="s">
        <v>21</v>
      </c>
      <c r="E3" s="224" t="s">
        <v>22</v>
      </c>
      <c r="F3" s="225" t="s">
        <v>726</v>
      </c>
    </row>
    <row r="4" spans="1:6" ht="15">
      <c r="A4" s="226" t="s">
        <v>2</v>
      </c>
      <c r="B4" s="264">
        <v>35394</v>
      </c>
      <c r="C4" s="265">
        <v>2725</v>
      </c>
      <c r="D4" s="265">
        <v>22736</v>
      </c>
      <c r="E4" s="265">
        <v>9933</v>
      </c>
      <c r="F4" s="266">
        <v>174</v>
      </c>
    </row>
    <row r="5" spans="1:6" ht="15">
      <c r="A5" s="52" t="s">
        <v>19</v>
      </c>
      <c r="B5" s="56">
        <v>32964</v>
      </c>
      <c r="C5" s="56">
        <v>2089</v>
      </c>
      <c r="D5" s="56">
        <v>21733</v>
      </c>
      <c r="E5" s="56">
        <v>9142</v>
      </c>
      <c r="F5" s="57">
        <v>150</v>
      </c>
    </row>
    <row r="6" spans="1:6" ht="15">
      <c r="A6" s="52" t="s">
        <v>836</v>
      </c>
      <c r="B6" s="56">
        <v>68</v>
      </c>
      <c r="C6" s="56">
        <v>14</v>
      </c>
      <c r="D6" s="56">
        <v>31</v>
      </c>
      <c r="E6" s="56">
        <v>23</v>
      </c>
      <c r="F6" s="57">
        <v>14</v>
      </c>
    </row>
    <row r="7" spans="1:6" ht="15">
      <c r="A7" s="52" t="s">
        <v>837</v>
      </c>
      <c r="B7" s="56">
        <v>7</v>
      </c>
      <c r="C7" s="56">
        <v>4</v>
      </c>
      <c r="D7" s="56">
        <v>3</v>
      </c>
      <c r="E7" s="56">
        <v>0</v>
      </c>
      <c r="F7" s="57">
        <v>0</v>
      </c>
    </row>
    <row r="8" spans="1:6" ht="15">
      <c r="A8" s="52" t="s">
        <v>838</v>
      </c>
      <c r="B8" s="56">
        <v>4</v>
      </c>
      <c r="C8" s="56">
        <v>0</v>
      </c>
      <c r="D8" s="56">
        <v>4</v>
      </c>
      <c r="E8" s="56">
        <v>0</v>
      </c>
      <c r="F8" s="57">
        <v>0</v>
      </c>
    </row>
    <row r="9" spans="1:6" ht="15">
      <c r="A9" s="52" t="s">
        <v>839</v>
      </c>
      <c r="B9" s="56">
        <v>0</v>
      </c>
      <c r="C9" s="56">
        <v>0</v>
      </c>
      <c r="D9" s="56">
        <v>0</v>
      </c>
      <c r="E9" s="56">
        <v>0</v>
      </c>
      <c r="F9" s="57">
        <v>0</v>
      </c>
    </row>
    <row r="10" spans="1:6" ht="15">
      <c r="A10" s="52" t="s">
        <v>840</v>
      </c>
      <c r="B10" s="56">
        <v>6</v>
      </c>
      <c r="C10" s="56">
        <v>1</v>
      </c>
      <c r="D10" s="56">
        <v>5</v>
      </c>
      <c r="E10" s="56">
        <v>0</v>
      </c>
      <c r="F10" s="57">
        <v>0</v>
      </c>
    </row>
    <row r="11" spans="1:6" ht="15">
      <c r="A11" s="52" t="s">
        <v>841</v>
      </c>
      <c r="B11" s="56">
        <v>71</v>
      </c>
      <c r="C11" s="56">
        <v>17</v>
      </c>
      <c r="D11" s="56">
        <v>27</v>
      </c>
      <c r="E11" s="56">
        <v>27</v>
      </c>
      <c r="F11" s="57">
        <v>0</v>
      </c>
    </row>
    <row r="12" spans="1:6" ht="15">
      <c r="A12" s="52" t="s">
        <v>842</v>
      </c>
      <c r="B12" s="56">
        <v>1</v>
      </c>
      <c r="C12" s="56">
        <v>0</v>
      </c>
      <c r="D12" s="56">
        <v>1</v>
      </c>
      <c r="E12" s="56">
        <v>0</v>
      </c>
      <c r="F12" s="57">
        <v>0</v>
      </c>
    </row>
    <row r="13" spans="1:6" ht="15">
      <c r="A13" s="52" t="s">
        <v>843</v>
      </c>
      <c r="B13" s="56">
        <v>369</v>
      </c>
      <c r="C13" s="56">
        <v>110</v>
      </c>
      <c r="D13" s="56">
        <v>54</v>
      </c>
      <c r="E13" s="56">
        <v>205</v>
      </c>
      <c r="F13" s="57">
        <v>1</v>
      </c>
    </row>
    <row r="14" spans="1:6" ht="15">
      <c r="A14" s="52" t="s">
        <v>844</v>
      </c>
      <c r="B14" s="56">
        <v>57</v>
      </c>
      <c r="C14" s="56">
        <v>14</v>
      </c>
      <c r="D14" s="56">
        <v>40</v>
      </c>
      <c r="E14" s="56">
        <v>3</v>
      </c>
      <c r="F14" s="57">
        <v>0</v>
      </c>
    </row>
    <row r="15" spans="1:6" ht="15">
      <c r="A15" s="52" t="s">
        <v>845</v>
      </c>
      <c r="B15" s="56">
        <v>15</v>
      </c>
      <c r="C15" s="56">
        <v>5</v>
      </c>
      <c r="D15" s="56">
        <v>2</v>
      </c>
      <c r="E15" s="56">
        <v>8</v>
      </c>
      <c r="F15" s="57">
        <v>0</v>
      </c>
    </row>
    <row r="16" spans="1:6" ht="15">
      <c r="A16" s="52" t="s">
        <v>846</v>
      </c>
      <c r="B16" s="56">
        <v>10</v>
      </c>
      <c r="C16" s="56">
        <v>5</v>
      </c>
      <c r="D16" s="56">
        <v>2</v>
      </c>
      <c r="E16" s="56">
        <v>3</v>
      </c>
      <c r="F16" s="57">
        <v>0</v>
      </c>
    </row>
    <row r="17" spans="1:6" ht="15">
      <c r="A17" s="52" t="s">
        <v>847</v>
      </c>
      <c r="B17" s="56">
        <v>5</v>
      </c>
      <c r="C17" s="56">
        <v>1</v>
      </c>
      <c r="D17" s="56">
        <v>4</v>
      </c>
      <c r="E17" s="56">
        <v>0</v>
      </c>
      <c r="F17" s="57">
        <v>0</v>
      </c>
    </row>
    <row r="18" spans="1:6" ht="15">
      <c r="A18" s="52" t="s">
        <v>848</v>
      </c>
      <c r="B18" s="56">
        <v>8</v>
      </c>
      <c r="C18" s="56">
        <v>3</v>
      </c>
      <c r="D18" s="56">
        <v>4</v>
      </c>
      <c r="E18" s="56">
        <v>1</v>
      </c>
      <c r="F18" s="57">
        <v>0</v>
      </c>
    </row>
    <row r="19" spans="1:6" ht="15">
      <c r="A19" s="52" t="s">
        <v>849</v>
      </c>
      <c r="B19" s="56">
        <v>1</v>
      </c>
      <c r="C19" s="56">
        <v>0</v>
      </c>
      <c r="D19" s="56">
        <v>1</v>
      </c>
      <c r="E19" s="56">
        <v>0</v>
      </c>
      <c r="F19" s="57">
        <v>0</v>
      </c>
    </row>
    <row r="20" spans="1:6" ht="15">
      <c r="A20" s="52" t="s">
        <v>850</v>
      </c>
      <c r="B20" s="56">
        <v>33</v>
      </c>
      <c r="C20" s="56">
        <v>12</v>
      </c>
      <c r="D20" s="56">
        <v>9</v>
      </c>
      <c r="E20" s="56">
        <v>12</v>
      </c>
      <c r="F20" s="57">
        <v>1</v>
      </c>
    </row>
    <row r="21" spans="1:6" ht="15">
      <c r="A21" s="52" t="s">
        <v>851</v>
      </c>
      <c r="B21" s="56">
        <v>9</v>
      </c>
      <c r="C21" s="56">
        <v>5</v>
      </c>
      <c r="D21" s="56">
        <v>1</v>
      </c>
      <c r="E21" s="56">
        <v>3</v>
      </c>
      <c r="F21" s="57">
        <v>0</v>
      </c>
    </row>
    <row r="22" spans="1:6" ht="15">
      <c r="A22" s="52" t="s">
        <v>853</v>
      </c>
      <c r="B22" s="56">
        <v>0</v>
      </c>
      <c r="C22" s="56">
        <v>0</v>
      </c>
      <c r="D22" s="56">
        <v>0</v>
      </c>
      <c r="E22" s="56">
        <v>0</v>
      </c>
      <c r="F22" s="57">
        <v>0</v>
      </c>
    </row>
    <row r="23" spans="1:6" ht="15">
      <c r="A23" s="52" t="s">
        <v>852</v>
      </c>
      <c r="B23" s="56">
        <v>6</v>
      </c>
      <c r="C23" s="56">
        <v>2</v>
      </c>
      <c r="D23" s="56">
        <v>4</v>
      </c>
      <c r="E23" s="56">
        <v>0</v>
      </c>
      <c r="F23" s="57">
        <v>0</v>
      </c>
    </row>
    <row r="24" spans="1:6" ht="15">
      <c r="A24" s="52" t="s">
        <v>854</v>
      </c>
      <c r="B24" s="56">
        <v>229</v>
      </c>
      <c r="C24" s="56">
        <v>39</v>
      </c>
      <c r="D24" s="56">
        <v>44</v>
      </c>
      <c r="E24" s="56">
        <v>146</v>
      </c>
      <c r="F24" s="57">
        <v>0</v>
      </c>
    </row>
    <row r="25" spans="1:6" ht="15">
      <c r="A25" s="52" t="s">
        <v>855</v>
      </c>
      <c r="B25" s="56">
        <v>287</v>
      </c>
      <c r="C25" s="56">
        <v>13</v>
      </c>
      <c r="D25" s="56">
        <v>268</v>
      </c>
      <c r="E25" s="56">
        <v>6</v>
      </c>
      <c r="F25" s="57">
        <v>2</v>
      </c>
    </row>
    <row r="26" spans="1:6" ht="15">
      <c r="A26" s="52" t="s">
        <v>856</v>
      </c>
      <c r="B26" s="56">
        <v>1</v>
      </c>
      <c r="C26" s="56">
        <v>0</v>
      </c>
      <c r="D26" s="56">
        <v>1</v>
      </c>
      <c r="E26" s="56">
        <v>0</v>
      </c>
      <c r="F26" s="57">
        <v>0</v>
      </c>
    </row>
    <row r="27" spans="1:6" ht="15">
      <c r="A27" s="52" t="s">
        <v>857</v>
      </c>
      <c r="B27" s="56">
        <v>0</v>
      </c>
      <c r="C27" s="56">
        <v>0</v>
      </c>
      <c r="D27" s="56">
        <v>0</v>
      </c>
      <c r="E27" s="56">
        <v>0</v>
      </c>
      <c r="F27" s="57">
        <v>0</v>
      </c>
    </row>
    <row r="28" spans="1:6" ht="15">
      <c r="A28" s="52" t="s">
        <v>858</v>
      </c>
      <c r="B28" s="56">
        <v>3</v>
      </c>
      <c r="C28" s="56">
        <v>0</v>
      </c>
      <c r="D28" s="56">
        <v>3</v>
      </c>
      <c r="E28" s="56">
        <v>0</v>
      </c>
      <c r="F28" s="57">
        <v>0</v>
      </c>
    </row>
    <row r="29" spans="1:6" ht="15">
      <c r="A29" s="52" t="s">
        <v>859</v>
      </c>
      <c r="B29" s="56">
        <v>13</v>
      </c>
      <c r="C29" s="56">
        <v>4</v>
      </c>
      <c r="D29" s="56">
        <v>7</v>
      </c>
      <c r="E29" s="56">
        <v>2</v>
      </c>
      <c r="F29" s="57">
        <v>0</v>
      </c>
    </row>
    <row r="30" spans="1:6" ht="15">
      <c r="A30" s="52" t="s">
        <v>860</v>
      </c>
      <c r="B30" s="56">
        <v>0</v>
      </c>
      <c r="C30" s="56">
        <v>0</v>
      </c>
      <c r="D30" s="56">
        <v>0</v>
      </c>
      <c r="E30" s="56">
        <v>0</v>
      </c>
      <c r="F30" s="57">
        <v>0</v>
      </c>
    </row>
    <row r="31" spans="1:6" ht="15">
      <c r="A31" s="52" t="s">
        <v>861</v>
      </c>
      <c r="B31" s="56">
        <v>3</v>
      </c>
      <c r="C31" s="56">
        <v>0</v>
      </c>
      <c r="D31" s="56">
        <v>3</v>
      </c>
      <c r="E31" s="56">
        <v>0</v>
      </c>
      <c r="F31" s="57">
        <v>0</v>
      </c>
    </row>
    <row r="32" spans="1:6" ht="15">
      <c r="A32" s="52" t="s">
        <v>863</v>
      </c>
      <c r="B32" s="56">
        <v>0</v>
      </c>
      <c r="C32" s="56">
        <v>0</v>
      </c>
      <c r="D32" s="56">
        <v>0</v>
      </c>
      <c r="E32" s="56">
        <v>0</v>
      </c>
      <c r="F32" s="57">
        <v>0</v>
      </c>
    </row>
    <row r="33" spans="1:6" ht="15">
      <c r="A33" s="52" t="s">
        <v>874</v>
      </c>
      <c r="B33" s="56">
        <v>3</v>
      </c>
      <c r="C33" s="56">
        <v>0</v>
      </c>
      <c r="D33" s="56">
        <v>2</v>
      </c>
      <c r="E33" s="56">
        <v>1</v>
      </c>
      <c r="F33" s="57">
        <v>0</v>
      </c>
    </row>
    <row r="34" spans="1:6" ht="15">
      <c r="A34" s="52" t="s">
        <v>864</v>
      </c>
      <c r="B34" s="56">
        <v>19</v>
      </c>
      <c r="C34" s="56">
        <v>8</v>
      </c>
      <c r="D34" s="56">
        <v>9</v>
      </c>
      <c r="E34" s="56">
        <v>2</v>
      </c>
      <c r="F34" s="57">
        <v>0</v>
      </c>
    </row>
    <row r="35" spans="1:6" ht="15">
      <c r="A35" s="52" t="s">
        <v>865</v>
      </c>
      <c r="B35" s="56">
        <v>0</v>
      </c>
      <c r="C35" s="56">
        <v>0</v>
      </c>
      <c r="D35" s="56">
        <v>0</v>
      </c>
      <c r="E35" s="56">
        <v>0</v>
      </c>
      <c r="F35" s="57">
        <v>0</v>
      </c>
    </row>
    <row r="36" spans="1:6" ht="15">
      <c r="A36" s="52" t="s">
        <v>866</v>
      </c>
      <c r="B36" s="56">
        <v>1</v>
      </c>
      <c r="C36" s="56">
        <v>0</v>
      </c>
      <c r="D36" s="56">
        <v>0</v>
      </c>
      <c r="E36" s="56">
        <v>1</v>
      </c>
      <c r="F36" s="57">
        <v>0</v>
      </c>
    </row>
    <row r="37" spans="1:6" ht="15">
      <c r="A37" s="52" t="s">
        <v>867</v>
      </c>
      <c r="B37" s="56">
        <v>0</v>
      </c>
      <c r="C37" s="56">
        <v>0</v>
      </c>
      <c r="D37" s="56">
        <v>0</v>
      </c>
      <c r="E37" s="56">
        <v>0</v>
      </c>
      <c r="F37" s="57">
        <v>0</v>
      </c>
    </row>
    <row r="38" spans="1:6" ht="15">
      <c r="A38" s="52" t="s">
        <v>868</v>
      </c>
      <c r="B38" s="56">
        <v>4</v>
      </c>
      <c r="C38" s="56">
        <v>2</v>
      </c>
      <c r="D38" s="56">
        <v>1</v>
      </c>
      <c r="E38" s="56">
        <v>1</v>
      </c>
      <c r="F38" s="57">
        <v>0</v>
      </c>
    </row>
    <row r="39" spans="1:6" ht="15">
      <c r="A39" s="52" t="s">
        <v>869</v>
      </c>
      <c r="B39" s="56">
        <v>9</v>
      </c>
      <c r="C39" s="56">
        <v>1</v>
      </c>
      <c r="D39" s="56">
        <v>4</v>
      </c>
      <c r="E39" s="56">
        <v>4</v>
      </c>
      <c r="F39" s="57">
        <v>0</v>
      </c>
    </row>
    <row r="40" spans="1:6" ht="15">
      <c r="A40" s="52" t="s">
        <v>870</v>
      </c>
      <c r="B40" s="56">
        <v>0</v>
      </c>
      <c r="C40" s="56">
        <v>0</v>
      </c>
      <c r="D40" s="56">
        <v>0</v>
      </c>
      <c r="E40" s="56">
        <v>0</v>
      </c>
      <c r="F40" s="57">
        <v>0</v>
      </c>
    </row>
    <row r="41" spans="1:6" ht="15">
      <c r="A41" s="52" t="s">
        <v>871</v>
      </c>
      <c r="B41" s="56">
        <v>1</v>
      </c>
      <c r="C41" s="56">
        <v>0</v>
      </c>
      <c r="D41" s="56">
        <v>0</v>
      </c>
      <c r="E41" s="56">
        <v>1</v>
      </c>
      <c r="F41" s="57">
        <v>0</v>
      </c>
    </row>
    <row r="42" spans="1:6" ht="15">
      <c r="A42" s="52" t="s">
        <v>872</v>
      </c>
      <c r="B42" s="56">
        <v>0</v>
      </c>
      <c r="C42" s="56">
        <v>0</v>
      </c>
      <c r="D42" s="56">
        <v>0</v>
      </c>
      <c r="E42" s="56">
        <v>0</v>
      </c>
      <c r="F42" s="57">
        <v>0</v>
      </c>
    </row>
    <row r="43" spans="1:6" ht="15">
      <c r="A43" s="52" t="s">
        <v>873</v>
      </c>
      <c r="B43" s="56">
        <v>10</v>
      </c>
      <c r="C43" s="56">
        <v>1</v>
      </c>
      <c r="D43" s="56">
        <v>7</v>
      </c>
      <c r="E43" s="56">
        <v>2</v>
      </c>
      <c r="F43" s="57">
        <v>0</v>
      </c>
    </row>
    <row r="44" spans="1:6" ht="15">
      <c r="A44" s="52" t="s">
        <v>875</v>
      </c>
      <c r="B44" s="56">
        <v>12</v>
      </c>
      <c r="C44" s="56">
        <v>4</v>
      </c>
      <c r="D44" s="56">
        <v>3</v>
      </c>
      <c r="E44" s="56">
        <v>5</v>
      </c>
      <c r="F44" s="57">
        <v>0</v>
      </c>
    </row>
    <row r="45" spans="1:6" ht="15">
      <c r="A45" s="52" t="s">
        <v>876</v>
      </c>
      <c r="B45" s="56">
        <v>8</v>
      </c>
      <c r="C45" s="56">
        <v>0</v>
      </c>
      <c r="D45" s="56">
        <v>4</v>
      </c>
      <c r="E45" s="56">
        <v>4</v>
      </c>
      <c r="F45" s="57">
        <v>1</v>
      </c>
    </row>
    <row r="46" spans="1:6" ht="15">
      <c r="A46" s="52" t="s">
        <v>877</v>
      </c>
      <c r="B46" s="56">
        <v>4</v>
      </c>
      <c r="C46" s="56">
        <v>2</v>
      </c>
      <c r="D46" s="56">
        <v>2</v>
      </c>
      <c r="E46" s="56">
        <v>0</v>
      </c>
      <c r="F46" s="57">
        <v>0</v>
      </c>
    </row>
    <row r="47" spans="1:6" ht="15">
      <c r="A47" s="52" t="s">
        <v>878</v>
      </c>
      <c r="B47" s="56">
        <v>2</v>
      </c>
      <c r="C47" s="56">
        <v>0</v>
      </c>
      <c r="D47" s="56">
        <v>2</v>
      </c>
      <c r="E47" s="56">
        <v>0</v>
      </c>
      <c r="F47" s="57">
        <v>0</v>
      </c>
    </row>
    <row r="48" spans="1:6" ht="15">
      <c r="A48" s="52" t="s">
        <v>879</v>
      </c>
      <c r="B48" s="56">
        <v>9</v>
      </c>
      <c r="C48" s="56">
        <v>3</v>
      </c>
      <c r="D48" s="56">
        <v>1</v>
      </c>
      <c r="E48" s="56">
        <v>5</v>
      </c>
      <c r="F48" s="57">
        <v>0</v>
      </c>
    </row>
    <row r="49" spans="1:6" ht="15">
      <c r="A49" s="52" t="s">
        <v>880</v>
      </c>
      <c r="B49" s="56">
        <v>23</v>
      </c>
      <c r="C49" s="56">
        <v>3</v>
      </c>
      <c r="D49" s="56">
        <v>5</v>
      </c>
      <c r="E49" s="56">
        <v>15</v>
      </c>
      <c r="F49" s="57">
        <v>0</v>
      </c>
    </row>
    <row r="50" spans="1:6" ht="15">
      <c r="A50" s="52" t="s">
        <v>881</v>
      </c>
      <c r="B50" s="56">
        <v>1</v>
      </c>
      <c r="C50" s="56">
        <v>0</v>
      </c>
      <c r="D50" s="56">
        <v>1</v>
      </c>
      <c r="E50" s="56">
        <v>0</v>
      </c>
      <c r="F50" s="57">
        <v>0</v>
      </c>
    </row>
    <row r="51" spans="1:6" ht="15">
      <c r="A51" s="52" t="s">
        <v>882</v>
      </c>
      <c r="B51" s="56">
        <v>0</v>
      </c>
      <c r="C51" s="56">
        <v>0</v>
      </c>
      <c r="D51" s="56">
        <v>0</v>
      </c>
      <c r="E51" s="56">
        <v>0</v>
      </c>
      <c r="F51" s="57">
        <v>0</v>
      </c>
    </row>
    <row r="52" spans="1:6" ht="15">
      <c r="A52" s="52" t="s">
        <v>883</v>
      </c>
      <c r="B52" s="56">
        <v>0</v>
      </c>
      <c r="C52" s="56">
        <v>0</v>
      </c>
      <c r="D52" s="56">
        <v>0</v>
      </c>
      <c r="E52" s="56">
        <v>0</v>
      </c>
      <c r="F52" s="57">
        <v>0</v>
      </c>
    </row>
    <row r="53" spans="1:6" ht="15">
      <c r="A53" s="52" t="s">
        <v>884</v>
      </c>
      <c r="B53" s="56">
        <v>1</v>
      </c>
      <c r="C53" s="56">
        <v>0</v>
      </c>
      <c r="D53" s="56">
        <v>1</v>
      </c>
      <c r="E53" s="56">
        <v>0</v>
      </c>
      <c r="F53" s="57">
        <v>0</v>
      </c>
    </row>
    <row r="54" spans="1:6" ht="15">
      <c r="A54" s="52" t="s">
        <v>885</v>
      </c>
      <c r="B54" s="56">
        <v>12</v>
      </c>
      <c r="C54" s="56">
        <v>1</v>
      </c>
      <c r="D54" s="56">
        <v>9</v>
      </c>
      <c r="E54" s="56">
        <v>2</v>
      </c>
      <c r="F54" s="57">
        <v>0</v>
      </c>
    </row>
    <row r="55" spans="1:6" ht="15">
      <c r="A55" s="52" t="s">
        <v>887</v>
      </c>
      <c r="B55" s="56">
        <v>1</v>
      </c>
      <c r="C55" s="56">
        <v>0</v>
      </c>
      <c r="D55" s="56">
        <v>1</v>
      </c>
      <c r="E55" s="56">
        <v>0</v>
      </c>
      <c r="F55" s="57">
        <v>0</v>
      </c>
    </row>
    <row r="56" spans="1:6" ht="15">
      <c r="A56" s="52" t="s">
        <v>891</v>
      </c>
      <c r="B56" s="56">
        <v>2</v>
      </c>
      <c r="C56" s="56">
        <v>0</v>
      </c>
      <c r="D56" s="56">
        <v>2</v>
      </c>
      <c r="E56" s="56">
        <v>0</v>
      </c>
      <c r="F56" s="57">
        <v>0</v>
      </c>
    </row>
    <row r="57" spans="1:6" ht="15">
      <c r="A57" s="52" t="s">
        <v>892</v>
      </c>
      <c r="B57" s="56">
        <v>1</v>
      </c>
      <c r="C57" s="56">
        <v>0</v>
      </c>
      <c r="D57" s="56">
        <v>0</v>
      </c>
      <c r="E57" s="56">
        <v>1</v>
      </c>
      <c r="F57" s="57">
        <v>0</v>
      </c>
    </row>
    <row r="58" spans="1:6" ht="15">
      <c r="A58" s="52" t="s">
        <v>893</v>
      </c>
      <c r="B58" s="56">
        <v>16</v>
      </c>
      <c r="C58" s="56">
        <v>5</v>
      </c>
      <c r="D58" s="56">
        <v>7</v>
      </c>
      <c r="E58" s="56">
        <v>4</v>
      </c>
      <c r="F58" s="57">
        <v>0</v>
      </c>
    </row>
    <row r="59" spans="1:6" ht="15">
      <c r="A59" s="52" t="s">
        <v>895</v>
      </c>
      <c r="B59" s="56">
        <v>0</v>
      </c>
      <c r="C59" s="56">
        <v>0</v>
      </c>
      <c r="D59" s="56">
        <v>0</v>
      </c>
      <c r="E59" s="56">
        <v>0</v>
      </c>
      <c r="F59" s="57">
        <v>0</v>
      </c>
    </row>
    <row r="60" spans="1:6" ht="15">
      <c r="A60" s="52" t="s">
        <v>897</v>
      </c>
      <c r="B60" s="56">
        <v>1</v>
      </c>
      <c r="C60" s="56">
        <v>0</v>
      </c>
      <c r="D60" s="56">
        <v>1</v>
      </c>
      <c r="E60" s="56">
        <v>0</v>
      </c>
      <c r="F60" s="57">
        <v>0</v>
      </c>
    </row>
    <row r="61" spans="1:6" ht="15">
      <c r="A61" s="52" t="s">
        <v>898</v>
      </c>
      <c r="B61" s="56">
        <v>2</v>
      </c>
      <c r="C61" s="56">
        <v>0</v>
      </c>
      <c r="D61" s="56">
        <v>2</v>
      </c>
      <c r="E61" s="56">
        <v>0</v>
      </c>
      <c r="F61" s="57">
        <v>0</v>
      </c>
    </row>
    <row r="62" spans="1:6" ht="15">
      <c r="A62" s="52" t="s">
        <v>899</v>
      </c>
      <c r="B62" s="56">
        <v>2</v>
      </c>
      <c r="C62" s="56">
        <v>0</v>
      </c>
      <c r="D62" s="56">
        <v>2</v>
      </c>
      <c r="E62" s="56">
        <v>0</v>
      </c>
      <c r="F62" s="57">
        <v>0</v>
      </c>
    </row>
    <row r="63" spans="1:6" ht="15">
      <c r="A63" s="52" t="s">
        <v>1005</v>
      </c>
      <c r="B63" s="56">
        <v>1</v>
      </c>
      <c r="C63" s="56">
        <v>0</v>
      </c>
      <c r="D63" s="56">
        <v>1</v>
      </c>
      <c r="E63" s="56">
        <v>0</v>
      </c>
      <c r="F63" s="57">
        <v>0</v>
      </c>
    </row>
    <row r="64" spans="1:6" ht="15">
      <c r="A64" s="52" t="s">
        <v>900</v>
      </c>
      <c r="B64" s="56">
        <v>0</v>
      </c>
      <c r="C64" s="56">
        <v>0</v>
      </c>
      <c r="D64" s="56">
        <v>0</v>
      </c>
      <c r="E64" s="56">
        <v>0</v>
      </c>
      <c r="F64" s="57">
        <v>0</v>
      </c>
    </row>
    <row r="65" spans="1:6" ht="15">
      <c r="A65" s="52" t="s">
        <v>901</v>
      </c>
      <c r="B65" s="56">
        <v>1</v>
      </c>
      <c r="C65" s="56">
        <v>0</v>
      </c>
      <c r="D65" s="56">
        <v>1</v>
      </c>
      <c r="E65" s="56">
        <v>0</v>
      </c>
      <c r="F65" s="57">
        <v>0</v>
      </c>
    </row>
    <row r="66" spans="1:6" ht="15">
      <c r="A66" s="52" t="s">
        <v>902</v>
      </c>
      <c r="B66" s="56">
        <v>0</v>
      </c>
      <c r="C66" s="56">
        <v>0</v>
      </c>
      <c r="D66" s="56">
        <v>0</v>
      </c>
      <c r="E66" s="56">
        <v>0</v>
      </c>
      <c r="F66" s="57">
        <v>0</v>
      </c>
    </row>
    <row r="67" spans="1:6" ht="15">
      <c r="A67" s="52" t="s">
        <v>903</v>
      </c>
      <c r="B67" s="56">
        <v>3</v>
      </c>
      <c r="C67" s="56">
        <v>1</v>
      </c>
      <c r="D67" s="56">
        <v>1</v>
      </c>
      <c r="E67" s="56">
        <v>1</v>
      </c>
      <c r="F67" s="57">
        <v>0</v>
      </c>
    </row>
    <row r="68" spans="1:6" ht="15">
      <c r="A68" s="52" t="s">
        <v>904</v>
      </c>
      <c r="B68" s="56">
        <v>10</v>
      </c>
      <c r="C68" s="56">
        <v>2</v>
      </c>
      <c r="D68" s="56">
        <v>7</v>
      </c>
      <c r="E68" s="56">
        <v>1</v>
      </c>
      <c r="F68" s="57">
        <v>0</v>
      </c>
    </row>
    <row r="69" spans="1:6" ht="15">
      <c r="A69" s="52" t="s">
        <v>905</v>
      </c>
      <c r="B69" s="56">
        <v>5</v>
      </c>
      <c r="C69" s="56">
        <v>0</v>
      </c>
      <c r="D69" s="56">
        <v>3</v>
      </c>
      <c r="E69" s="56">
        <v>2</v>
      </c>
      <c r="F69" s="57">
        <v>0</v>
      </c>
    </row>
    <row r="70" spans="1:6" ht="15">
      <c r="A70" s="52" t="s">
        <v>906</v>
      </c>
      <c r="B70" s="56">
        <v>6</v>
      </c>
      <c r="C70" s="56">
        <v>2</v>
      </c>
      <c r="D70" s="56">
        <v>4</v>
      </c>
      <c r="E70" s="56">
        <v>0</v>
      </c>
      <c r="F70" s="57">
        <v>0</v>
      </c>
    </row>
    <row r="71" spans="1:6" ht="15">
      <c r="A71" s="52" t="s">
        <v>907</v>
      </c>
      <c r="B71" s="56">
        <v>0</v>
      </c>
      <c r="C71" s="56">
        <v>0</v>
      </c>
      <c r="D71" s="56">
        <v>0</v>
      </c>
      <c r="E71" s="56">
        <v>0</v>
      </c>
      <c r="F71" s="57">
        <v>0</v>
      </c>
    </row>
    <row r="72" spans="1:6" ht="15">
      <c r="A72" s="52" t="s">
        <v>908</v>
      </c>
      <c r="B72" s="56">
        <v>3</v>
      </c>
      <c r="C72" s="56">
        <v>1</v>
      </c>
      <c r="D72" s="56">
        <v>1</v>
      </c>
      <c r="E72" s="56">
        <v>1</v>
      </c>
      <c r="F72" s="57">
        <v>0</v>
      </c>
    </row>
    <row r="73" spans="1:6" ht="15">
      <c r="A73" s="52" t="s">
        <v>909</v>
      </c>
      <c r="B73" s="56">
        <v>8</v>
      </c>
      <c r="C73" s="56">
        <v>0</v>
      </c>
      <c r="D73" s="56">
        <v>5</v>
      </c>
      <c r="E73" s="56">
        <v>3</v>
      </c>
      <c r="F73" s="57">
        <v>0</v>
      </c>
    </row>
    <row r="74" spans="1:6" ht="15">
      <c r="A74" s="52" t="s">
        <v>910</v>
      </c>
      <c r="B74" s="56">
        <v>10</v>
      </c>
      <c r="C74" s="56">
        <v>0</v>
      </c>
      <c r="D74" s="56">
        <v>6</v>
      </c>
      <c r="E74" s="56">
        <v>4</v>
      </c>
      <c r="F74" s="57">
        <v>0</v>
      </c>
    </row>
    <row r="75" spans="1:6" ht="15">
      <c r="A75" s="52" t="s">
        <v>911</v>
      </c>
      <c r="B75" s="56">
        <v>11</v>
      </c>
      <c r="C75" s="56">
        <v>0</v>
      </c>
      <c r="D75" s="56">
        <v>11</v>
      </c>
      <c r="E75" s="56">
        <v>0</v>
      </c>
      <c r="F75" s="57">
        <v>0</v>
      </c>
    </row>
    <row r="76" spans="1:6" ht="15">
      <c r="A76" s="52" t="s">
        <v>912</v>
      </c>
      <c r="B76" s="56">
        <v>5</v>
      </c>
      <c r="C76" s="56">
        <v>1</v>
      </c>
      <c r="D76" s="56">
        <v>2</v>
      </c>
      <c r="E76" s="56">
        <v>2</v>
      </c>
      <c r="F76" s="57">
        <v>0</v>
      </c>
    </row>
    <row r="77" spans="1:6" ht="15">
      <c r="A77" s="52" t="s">
        <v>913</v>
      </c>
      <c r="B77" s="56">
        <v>17</v>
      </c>
      <c r="C77" s="56">
        <v>8</v>
      </c>
      <c r="D77" s="56">
        <v>1</v>
      </c>
      <c r="E77" s="56">
        <v>8</v>
      </c>
      <c r="F77" s="57">
        <v>0</v>
      </c>
    </row>
    <row r="78" spans="1:6" ht="15">
      <c r="A78" s="52" t="s">
        <v>914</v>
      </c>
      <c r="B78" s="56">
        <v>16</v>
      </c>
      <c r="C78" s="56">
        <v>6</v>
      </c>
      <c r="D78" s="56">
        <v>7</v>
      </c>
      <c r="E78" s="56">
        <v>3</v>
      </c>
      <c r="F78" s="57">
        <v>0</v>
      </c>
    </row>
    <row r="79" spans="1:6" ht="15">
      <c r="A79" s="52" t="s">
        <v>916</v>
      </c>
      <c r="B79" s="56">
        <v>11</v>
      </c>
      <c r="C79" s="56">
        <v>4</v>
      </c>
      <c r="D79" s="56">
        <v>7</v>
      </c>
      <c r="E79" s="56">
        <v>0</v>
      </c>
      <c r="F79" s="57">
        <v>0</v>
      </c>
    </row>
    <row r="80" spans="1:6" ht="15">
      <c r="A80" s="52" t="s">
        <v>917</v>
      </c>
      <c r="B80" s="56">
        <v>137</v>
      </c>
      <c r="C80" s="56">
        <v>39</v>
      </c>
      <c r="D80" s="56">
        <v>66</v>
      </c>
      <c r="E80" s="56">
        <v>32</v>
      </c>
      <c r="F80" s="57">
        <v>1</v>
      </c>
    </row>
    <row r="81" spans="1:6" ht="15">
      <c r="A81" s="52" t="s">
        <v>920</v>
      </c>
      <c r="B81" s="56">
        <v>0</v>
      </c>
      <c r="C81" s="56">
        <v>0</v>
      </c>
      <c r="D81" s="56">
        <v>0</v>
      </c>
      <c r="E81" s="56">
        <v>0</v>
      </c>
      <c r="F81" s="57">
        <v>0</v>
      </c>
    </row>
    <row r="82" spans="1:6" ht="15">
      <c r="A82" s="52" t="s">
        <v>922</v>
      </c>
      <c r="B82" s="56">
        <v>1</v>
      </c>
      <c r="C82" s="56">
        <v>0</v>
      </c>
      <c r="D82" s="56">
        <v>1</v>
      </c>
      <c r="E82" s="56">
        <v>0</v>
      </c>
      <c r="F82" s="57">
        <v>0</v>
      </c>
    </row>
    <row r="83" spans="1:6" ht="15">
      <c r="A83" s="52" t="s">
        <v>923</v>
      </c>
      <c r="B83" s="56">
        <v>13</v>
      </c>
      <c r="C83" s="56">
        <v>3</v>
      </c>
      <c r="D83" s="56">
        <v>3</v>
      </c>
      <c r="E83" s="56">
        <v>7</v>
      </c>
      <c r="F83" s="57">
        <v>0</v>
      </c>
    </row>
    <row r="84" spans="1:6" ht="15">
      <c r="A84" s="52" t="s">
        <v>925</v>
      </c>
      <c r="B84" s="56">
        <v>10</v>
      </c>
      <c r="C84" s="56">
        <v>8</v>
      </c>
      <c r="D84" s="56">
        <v>2</v>
      </c>
      <c r="E84" s="56">
        <v>0</v>
      </c>
      <c r="F84" s="57">
        <v>0</v>
      </c>
    </row>
    <row r="85" spans="1:6" ht="15">
      <c r="A85" s="52" t="s">
        <v>926</v>
      </c>
      <c r="B85" s="56">
        <v>6</v>
      </c>
      <c r="C85" s="56">
        <v>0</v>
      </c>
      <c r="D85" s="56">
        <v>0</v>
      </c>
      <c r="E85" s="56">
        <v>6</v>
      </c>
      <c r="F85" s="57">
        <v>0</v>
      </c>
    </row>
    <row r="86" spans="1:6" ht="15">
      <c r="A86" s="52" t="s">
        <v>927</v>
      </c>
      <c r="B86" s="56">
        <v>4</v>
      </c>
      <c r="C86" s="56">
        <v>1</v>
      </c>
      <c r="D86" s="56">
        <v>0</v>
      </c>
      <c r="E86" s="56">
        <v>3</v>
      </c>
      <c r="F86" s="57">
        <v>0</v>
      </c>
    </row>
    <row r="87" spans="1:6" ht="15">
      <c r="A87" s="52" t="s">
        <v>928</v>
      </c>
      <c r="B87" s="56">
        <v>9</v>
      </c>
      <c r="C87" s="56">
        <v>4</v>
      </c>
      <c r="D87" s="56">
        <v>2</v>
      </c>
      <c r="E87" s="56">
        <v>3</v>
      </c>
      <c r="F87" s="57">
        <v>0</v>
      </c>
    </row>
    <row r="88" spans="1:6" ht="15">
      <c r="A88" s="52" t="s">
        <v>929</v>
      </c>
      <c r="B88" s="56">
        <v>1</v>
      </c>
      <c r="C88" s="56">
        <v>0</v>
      </c>
      <c r="D88" s="56">
        <v>1</v>
      </c>
      <c r="E88" s="56">
        <v>0</v>
      </c>
      <c r="F88" s="57">
        <v>0</v>
      </c>
    </row>
    <row r="89" spans="1:6" ht="15">
      <c r="A89" s="52" t="s">
        <v>930</v>
      </c>
      <c r="B89" s="56">
        <v>2</v>
      </c>
      <c r="C89" s="56">
        <v>0</v>
      </c>
      <c r="D89" s="56">
        <v>2</v>
      </c>
      <c r="E89" s="56">
        <v>0</v>
      </c>
      <c r="F89" s="57">
        <v>0</v>
      </c>
    </row>
    <row r="90" spans="1:6" ht="15">
      <c r="A90" s="52" t="s">
        <v>931</v>
      </c>
      <c r="B90" s="56">
        <v>1</v>
      </c>
      <c r="C90" s="56">
        <v>1</v>
      </c>
      <c r="D90" s="56">
        <v>0</v>
      </c>
      <c r="E90" s="56">
        <v>0</v>
      </c>
      <c r="F90" s="57">
        <v>0</v>
      </c>
    </row>
    <row r="91" spans="1:6" ht="15">
      <c r="A91" s="52" t="s">
        <v>933</v>
      </c>
      <c r="B91" s="56">
        <v>9</v>
      </c>
      <c r="C91" s="56">
        <v>0</v>
      </c>
      <c r="D91" s="56">
        <v>7</v>
      </c>
      <c r="E91" s="56">
        <v>2</v>
      </c>
      <c r="F91" s="57">
        <v>0</v>
      </c>
    </row>
    <row r="92" spans="1:6" ht="15">
      <c r="A92" s="52" t="s">
        <v>934</v>
      </c>
      <c r="B92" s="56">
        <v>11</v>
      </c>
      <c r="C92" s="56">
        <v>2</v>
      </c>
      <c r="D92" s="56">
        <v>3</v>
      </c>
      <c r="E92" s="56">
        <v>6</v>
      </c>
      <c r="F92" s="57">
        <v>0</v>
      </c>
    </row>
    <row r="93" spans="1:6" ht="15">
      <c r="A93" s="52" t="s">
        <v>935</v>
      </c>
      <c r="B93" s="56">
        <v>2</v>
      </c>
      <c r="C93" s="56">
        <v>1</v>
      </c>
      <c r="D93" s="56">
        <v>0</v>
      </c>
      <c r="E93" s="56">
        <v>1</v>
      </c>
      <c r="F93" s="57">
        <v>0</v>
      </c>
    </row>
    <row r="94" spans="1:6" ht="15">
      <c r="A94" s="52" t="s">
        <v>937</v>
      </c>
      <c r="B94" s="56">
        <v>1</v>
      </c>
      <c r="C94" s="56">
        <v>1</v>
      </c>
      <c r="D94" s="56">
        <v>0</v>
      </c>
      <c r="E94" s="56">
        <v>0</v>
      </c>
      <c r="F94" s="57">
        <v>0</v>
      </c>
    </row>
    <row r="95" spans="1:6" ht="15">
      <c r="A95" s="52" t="s">
        <v>938</v>
      </c>
      <c r="B95" s="56">
        <v>17</v>
      </c>
      <c r="C95" s="56">
        <v>6</v>
      </c>
      <c r="D95" s="56">
        <v>7</v>
      </c>
      <c r="E95" s="56">
        <v>4</v>
      </c>
      <c r="F95" s="57">
        <v>0</v>
      </c>
    </row>
    <row r="96" spans="1:6" ht="15">
      <c r="A96" s="52" t="s">
        <v>939</v>
      </c>
      <c r="B96" s="56">
        <v>2</v>
      </c>
      <c r="C96" s="56">
        <v>0</v>
      </c>
      <c r="D96" s="56">
        <v>1</v>
      </c>
      <c r="E96" s="56">
        <v>1</v>
      </c>
      <c r="F96" s="57">
        <v>0</v>
      </c>
    </row>
    <row r="97" spans="1:6" ht="15">
      <c r="A97" s="52" t="s">
        <v>940</v>
      </c>
      <c r="B97" s="56">
        <v>10</v>
      </c>
      <c r="C97" s="56">
        <v>2</v>
      </c>
      <c r="D97" s="56">
        <v>8</v>
      </c>
      <c r="E97" s="56">
        <v>0</v>
      </c>
      <c r="F97" s="57">
        <v>0</v>
      </c>
    </row>
    <row r="98" spans="1:6" ht="15">
      <c r="A98" s="52" t="s">
        <v>941</v>
      </c>
      <c r="B98" s="56">
        <v>1</v>
      </c>
      <c r="C98" s="56">
        <v>0</v>
      </c>
      <c r="D98" s="56">
        <v>1</v>
      </c>
      <c r="E98" s="56">
        <v>0</v>
      </c>
      <c r="F98" s="57">
        <v>0</v>
      </c>
    </row>
    <row r="99" spans="1:6" ht="15">
      <c r="A99" s="52" t="s">
        <v>942</v>
      </c>
      <c r="B99" s="56">
        <v>1</v>
      </c>
      <c r="C99" s="56">
        <v>1</v>
      </c>
      <c r="D99" s="56">
        <v>0</v>
      </c>
      <c r="E99" s="56">
        <v>0</v>
      </c>
      <c r="F99" s="57">
        <v>0</v>
      </c>
    </row>
    <row r="100" spans="1:6" ht="15">
      <c r="A100" s="52" t="s">
        <v>943</v>
      </c>
      <c r="B100" s="56">
        <v>1</v>
      </c>
      <c r="C100" s="56">
        <v>0</v>
      </c>
      <c r="D100" s="56">
        <v>1</v>
      </c>
      <c r="E100" s="56">
        <v>0</v>
      </c>
      <c r="F100" s="57">
        <v>0</v>
      </c>
    </row>
    <row r="101" spans="1:6" ht="15">
      <c r="A101" s="52" t="s">
        <v>944</v>
      </c>
      <c r="B101" s="56">
        <v>9</v>
      </c>
      <c r="C101" s="56">
        <v>4</v>
      </c>
      <c r="D101" s="56">
        <v>4</v>
      </c>
      <c r="E101" s="56">
        <v>1</v>
      </c>
      <c r="F101" s="57">
        <v>0</v>
      </c>
    </row>
    <row r="102" spans="1:6" ht="15">
      <c r="A102" s="52" t="s">
        <v>947</v>
      </c>
      <c r="B102" s="56">
        <v>1</v>
      </c>
      <c r="C102" s="56">
        <v>1</v>
      </c>
      <c r="D102" s="56">
        <v>0</v>
      </c>
      <c r="E102" s="56">
        <v>0</v>
      </c>
      <c r="F102" s="57">
        <v>0</v>
      </c>
    </row>
    <row r="103" spans="1:6" ht="15">
      <c r="A103" s="52" t="s">
        <v>949</v>
      </c>
      <c r="B103" s="56">
        <v>5</v>
      </c>
      <c r="C103" s="56">
        <v>1</v>
      </c>
      <c r="D103" s="56">
        <v>1</v>
      </c>
      <c r="E103" s="56">
        <v>3</v>
      </c>
      <c r="F103" s="57">
        <v>0</v>
      </c>
    </row>
    <row r="104" spans="1:6" ht="15">
      <c r="A104" s="52" t="s">
        <v>951</v>
      </c>
      <c r="B104" s="56">
        <v>1</v>
      </c>
      <c r="C104" s="56">
        <v>0</v>
      </c>
      <c r="D104" s="56">
        <v>1</v>
      </c>
      <c r="E104" s="56">
        <v>0</v>
      </c>
      <c r="F104" s="57">
        <v>0</v>
      </c>
    </row>
    <row r="105" spans="1:6" ht="15">
      <c r="A105" s="52" t="s">
        <v>953</v>
      </c>
      <c r="B105" s="56">
        <v>1</v>
      </c>
      <c r="C105" s="56">
        <v>0</v>
      </c>
      <c r="D105" s="56">
        <v>1</v>
      </c>
      <c r="E105" s="56">
        <v>0</v>
      </c>
      <c r="F105" s="57">
        <v>0</v>
      </c>
    </row>
    <row r="106" spans="1:6" ht="15">
      <c r="A106" s="52" t="s">
        <v>955</v>
      </c>
      <c r="B106" s="56">
        <v>4</v>
      </c>
      <c r="C106" s="56">
        <v>1</v>
      </c>
      <c r="D106" s="56">
        <v>3</v>
      </c>
      <c r="E106" s="56">
        <v>0</v>
      </c>
      <c r="F106" s="57">
        <v>0</v>
      </c>
    </row>
    <row r="107" spans="1:6" ht="15">
      <c r="A107" s="52" t="s">
        <v>958</v>
      </c>
      <c r="B107" s="56">
        <v>63</v>
      </c>
      <c r="C107" s="56">
        <v>11</v>
      </c>
      <c r="D107" s="56">
        <v>11</v>
      </c>
      <c r="E107" s="56">
        <v>41</v>
      </c>
      <c r="F107" s="57">
        <v>1</v>
      </c>
    </row>
    <row r="108" spans="1:6" ht="15">
      <c r="A108" s="52" t="s">
        <v>959</v>
      </c>
      <c r="B108" s="56">
        <v>11</v>
      </c>
      <c r="C108" s="56">
        <v>1</v>
      </c>
      <c r="D108" s="56">
        <v>8</v>
      </c>
      <c r="E108" s="56">
        <v>2</v>
      </c>
      <c r="F108" s="57">
        <v>0</v>
      </c>
    </row>
    <row r="109" spans="1:6" ht="15">
      <c r="A109" s="52" t="s">
        <v>961</v>
      </c>
      <c r="B109" s="56">
        <v>467</v>
      </c>
      <c r="C109" s="56">
        <v>199</v>
      </c>
      <c r="D109" s="56">
        <v>152</v>
      </c>
      <c r="E109" s="56">
        <v>116</v>
      </c>
      <c r="F109" s="57">
        <v>2</v>
      </c>
    </row>
    <row r="110" spans="1:6" ht="15">
      <c r="A110" s="52" t="s">
        <v>964</v>
      </c>
      <c r="B110" s="56">
        <v>72</v>
      </c>
      <c r="C110" s="56">
        <v>10</v>
      </c>
      <c r="D110" s="56">
        <v>20</v>
      </c>
      <c r="E110" s="56">
        <v>42</v>
      </c>
      <c r="F110" s="57">
        <v>0</v>
      </c>
    </row>
    <row r="111" spans="1:6" ht="15">
      <c r="A111" s="52" t="s">
        <v>966</v>
      </c>
      <c r="B111" s="56">
        <v>5</v>
      </c>
      <c r="C111" s="56">
        <v>1</v>
      </c>
      <c r="D111" s="56">
        <v>3</v>
      </c>
      <c r="E111" s="56">
        <v>1</v>
      </c>
      <c r="F111" s="57">
        <v>0</v>
      </c>
    </row>
    <row r="112" spans="1:6" ht="15">
      <c r="A112" s="52" t="s">
        <v>967</v>
      </c>
      <c r="B112" s="56">
        <v>26</v>
      </c>
      <c r="C112" s="56">
        <v>7</v>
      </c>
      <c r="D112" s="56">
        <v>16</v>
      </c>
      <c r="E112" s="56">
        <v>3</v>
      </c>
      <c r="F112" s="57">
        <v>0</v>
      </c>
    </row>
    <row r="113" spans="1:6" ht="15">
      <c r="A113" s="52" t="s">
        <v>968</v>
      </c>
      <c r="B113" s="56">
        <v>1</v>
      </c>
      <c r="C113" s="56">
        <v>1</v>
      </c>
      <c r="D113" s="56">
        <v>0</v>
      </c>
      <c r="E113" s="56">
        <v>0</v>
      </c>
      <c r="F113" s="57">
        <v>0</v>
      </c>
    </row>
    <row r="114" spans="1:6" ht="15">
      <c r="A114" s="52" t="s">
        <v>969</v>
      </c>
      <c r="B114" s="56">
        <v>5</v>
      </c>
      <c r="C114" s="56">
        <v>0</v>
      </c>
      <c r="D114" s="56">
        <v>5</v>
      </c>
      <c r="E114" s="56">
        <v>0</v>
      </c>
      <c r="F114" s="57">
        <v>0</v>
      </c>
    </row>
    <row r="115" spans="1:6" ht="15">
      <c r="A115" s="52" t="s">
        <v>973</v>
      </c>
      <c r="B115" s="56">
        <v>5</v>
      </c>
      <c r="C115" s="56">
        <v>0</v>
      </c>
      <c r="D115" s="56">
        <v>4</v>
      </c>
      <c r="E115" s="56">
        <v>1</v>
      </c>
      <c r="F115" s="57">
        <v>0</v>
      </c>
    </row>
    <row r="116" spans="1:6" ht="15">
      <c r="A116" s="52" t="s">
        <v>975</v>
      </c>
      <c r="B116" s="56">
        <v>2</v>
      </c>
      <c r="C116" s="56">
        <v>0</v>
      </c>
      <c r="D116" s="56">
        <v>1</v>
      </c>
      <c r="E116" s="56">
        <v>1</v>
      </c>
      <c r="F116" s="57">
        <v>0</v>
      </c>
    </row>
    <row r="117" spans="1:6" ht="15">
      <c r="A117" s="52" t="s">
        <v>976</v>
      </c>
      <c r="B117" s="56">
        <v>1</v>
      </c>
      <c r="C117" s="56">
        <v>1</v>
      </c>
      <c r="D117" s="56">
        <v>0</v>
      </c>
      <c r="E117" s="56">
        <v>0</v>
      </c>
      <c r="F117" s="57">
        <v>0</v>
      </c>
    </row>
    <row r="118" spans="1:6" ht="15">
      <c r="A118" s="52" t="s">
        <v>977</v>
      </c>
      <c r="B118" s="56">
        <v>1</v>
      </c>
      <c r="C118" s="56">
        <v>0</v>
      </c>
      <c r="D118" s="56">
        <v>1</v>
      </c>
      <c r="E118" s="56">
        <v>0</v>
      </c>
      <c r="F118" s="57">
        <v>0</v>
      </c>
    </row>
    <row r="119" spans="1:6" ht="15">
      <c r="A119" s="52" t="s">
        <v>979</v>
      </c>
      <c r="B119" s="56">
        <v>3</v>
      </c>
      <c r="C119" s="56">
        <v>0</v>
      </c>
      <c r="D119" s="56">
        <v>1</v>
      </c>
      <c r="E119" s="56">
        <v>2</v>
      </c>
      <c r="F119" s="57">
        <v>1</v>
      </c>
    </row>
    <row r="120" spans="1:6" ht="15">
      <c r="A120" s="52" t="s">
        <v>981</v>
      </c>
      <c r="B120" s="56">
        <v>12</v>
      </c>
      <c r="C120" s="56">
        <v>5</v>
      </c>
      <c r="D120" s="56">
        <v>7</v>
      </c>
      <c r="E120" s="56">
        <v>0</v>
      </c>
      <c r="F120" s="57">
        <v>0</v>
      </c>
    </row>
    <row r="121" spans="1:6" ht="15">
      <c r="A121" s="52" t="s">
        <v>982</v>
      </c>
      <c r="B121" s="56">
        <v>5</v>
      </c>
      <c r="C121" s="56">
        <v>2</v>
      </c>
      <c r="D121" s="56">
        <v>3</v>
      </c>
      <c r="E121" s="56">
        <v>0</v>
      </c>
      <c r="F121" s="57">
        <v>0</v>
      </c>
    </row>
    <row r="122" spans="1:6" ht="15">
      <c r="A122" s="52" t="s">
        <v>983</v>
      </c>
      <c r="B122" s="56">
        <v>3</v>
      </c>
      <c r="C122" s="56">
        <v>1</v>
      </c>
      <c r="D122" s="56">
        <v>2</v>
      </c>
      <c r="E122" s="56">
        <v>0</v>
      </c>
      <c r="F122" s="57">
        <v>0</v>
      </c>
    </row>
    <row r="123" spans="1:6" ht="15">
      <c r="A123" s="52" t="s">
        <v>984</v>
      </c>
      <c r="B123" s="56">
        <v>7</v>
      </c>
      <c r="C123" s="56">
        <v>4</v>
      </c>
      <c r="D123" s="56">
        <v>3</v>
      </c>
      <c r="E123" s="56">
        <v>0</v>
      </c>
      <c r="F123" s="57">
        <v>0</v>
      </c>
    </row>
    <row r="124" spans="1:6" ht="15">
      <c r="A124" s="52" t="s">
        <v>986</v>
      </c>
      <c r="B124" s="56">
        <v>5</v>
      </c>
      <c r="C124" s="56">
        <v>2</v>
      </c>
      <c r="D124" s="56">
        <v>2</v>
      </c>
      <c r="E124" s="56">
        <v>1</v>
      </c>
      <c r="F124" s="57">
        <v>0</v>
      </c>
    </row>
    <row r="125" spans="1:6" ht="15">
      <c r="A125" s="52" t="s">
        <v>988</v>
      </c>
      <c r="B125" s="56">
        <v>4</v>
      </c>
      <c r="C125" s="56">
        <v>3</v>
      </c>
      <c r="D125" s="56">
        <v>1</v>
      </c>
      <c r="E125" s="56">
        <v>0</v>
      </c>
      <c r="F125" s="57">
        <v>0</v>
      </c>
    </row>
    <row r="126" spans="1:6" ht="15">
      <c r="A126" s="52" t="s">
        <v>991</v>
      </c>
      <c r="B126" s="56">
        <v>3</v>
      </c>
      <c r="C126" s="56">
        <v>0</v>
      </c>
      <c r="D126" s="56">
        <v>3</v>
      </c>
      <c r="E126" s="56">
        <v>0</v>
      </c>
      <c r="F126" s="57">
        <v>0</v>
      </c>
    </row>
    <row r="127" spans="1:6" ht="15">
      <c r="A127" s="52" t="s">
        <v>992</v>
      </c>
      <c r="B127" s="56">
        <v>2</v>
      </c>
      <c r="C127" s="56">
        <v>0</v>
      </c>
      <c r="D127" s="56">
        <v>2</v>
      </c>
      <c r="E127" s="56">
        <v>0</v>
      </c>
      <c r="F127" s="57">
        <v>0</v>
      </c>
    </row>
    <row r="128" spans="1:6" ht="15">
      <c r="A128" s="52" t="s">
        <v>995</v>
      </c>
      <c r="B128" s="56">
        <v>10</v>
      </c>
      <c r="C128" s="56">
        <v>8</v>
      </c>
      <c r="D128" s="56">
        <v>2</v>
      </c>
      <c r="E128" s="56">
        <v>0</v>
      </c>
      <c r="F128" s="57">
        <v>0</v>
      </c>
    </row>
    <row r="129" spans="1:6" ht="15">
      <c r="A129" s="52" t="s">
        <v>996</v>
      </c>
      <c r="B129" s="231">
        <v>0</v>
      </c>
      <c r="C129" s="56">
        <v>0</v>
      </c>
      <c r="D129" s="56">
        <v>0</v>
      </c>
      <c r="E129" s="56">
        <v>0</v>
      </c>
      <c r="F129" s="57">
        <v>0</v>
      </c>
    </row>
    <row r="130" spans="1:6" ht="15">
      <c r="A130" s="53" t="s">
        <v>78</v>
      </c>
      <c r="B130" s="232">
        <v>0</v>
      </c>
      <c r="C130" s="58">
        <v>0</v>
      </c>
      <c r="D130" s="58">
        <v>0</v>
      </c>
      <c r="E130" s="58">
        <v>0</v>
      </c>
      <c r="F130" s="59">
        <v>0</v>
      </c>
    </row>
    <row r="131" spans="1:6" ht="15" customHeight="1">
      <c r="A131" s="361" t="s">
        <v>1085</v>
      </c>
      <c r="B131" s="361"/>
      <c r="C131" s="361"/>
      <c r="D131" s="361"/>
      <c r="E131" s="361"/>
      <c r="F131" s="361"/>
    </row>
    <row r="132" spans="1:6" ht="15">
      <c r="A132" s="1" t="s">
        <v>33</v>
      </c>
      <c r="B132" s="13"/>
      <c r="C132" s="13"/>
      <c r="D132" s="13"/>
      <c r="E132" s="13"/>
      <c r="F132" s="13"/>
    </row>
  </sheetData>
  <sheetProtection/>
  <mergeCells count="4">
    <mergeCell ref="A1:F1"/>
    <mergeCell ref="A2:A3"/>
    <mergeCell ref="B2:F2"/>
    <mergeCell ref="A131:F131"/>
  </mergeCells>
  <hyperlinks>
    <hyperlink ref="A132" location="Sommaire!A1" display="Retour au sommaire"/>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148"/>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1077</v>
      </c>
      <c r="B1" s="311"/>
      <c r="C1" s="311"/>
      <c r="D1" s="311"/>
      <c r="E1" s="332"/>
      <c r="F1" s="332"/>
    </row>
    <row r="2" spans="1:6" ht="26.25" customHeight="1">
      <c r="A2" s="347" t="s">
        <v>834</v>
      </c>
      <c r="B2" s="357" t="s">
        <v>835</v>
      </c>
      <c r="C2" s="325"/>
      <c r="D2" s="325"/>
      <c r="E2" s="325"/>
      <c r="F2" s="358"/>
    </row>
    <row r="3" spans="1:6" ht="31.5" customHeight="1">
      <c r="A3" s="356"/>
      <c r="B3" s="224" t="s">
        <v>19</v>
      </c>
      <c r="C3" s="224" t="s">
        <v>20</v>
      </c>
      <c r="D3" s="224" t="s">
        <v>21</v>
      </c>
      <c r="E3" s="224" t="s">
        <v>22</v>
      </c>
      <c r="F3" s="225" t="s">
        <v>726</v>
      </c>
    </row>
    <row r="4" spans="1:6" ht="15">
      <c r="A4" s="226" t="s">
        <v>2</v>
      </c>
      <c r="B4" s="264">
        <v>35810</v>
      </c>
      <c r="C4" s="265">
        <v>2916</v>
      </c>
      <c r="D4" s="265">
        <v>22974</v>
      </c>
      <c r="E4" s="265">
        <v>9920</v>
      </c>
      <c r="F4" s="266">
        <v>230</v>
      </c>
    </row>
    <row r="5" spans="1:6" ht="15">
      <c r="A5" s="52" t="s">
        <v>19</v>
      </c>
      <c r="B5" s="56">
        <v>33574</v>
      </c>
      <c r="C5" s="56">
        <v>2274</v>
      </c>
      <c r="D5" s="56">
        <v>22084</v>
      </c>
      <c r="E5" s="56">
        <v>9216</v>
      </c>
      <c r="F5" s="57">
        <v>205</v>
      </c>
    </row>
    <row r="6" spans="1:6" ht="15">
      <c r="A6" s="52" t="s">
        <v>836</v>
      </c>
      <c r="B6" s="56">
        <v>53</v>
      </c>
      <c r="C6" s="56">
        <v>6</v>
      </c>
      <c r="D6" s="56">
        <v>29</v>
      </c>
      <c r="E6" s="56">
        <v>18</v>
      </c>
      <c r="F6" s="57">
        <v>14</v>
      </c>
    </row>
    <row r="7" spans="1:6" ht="15">
      <c r="A7" s="52" t="s">
        <v>837</v>
      </c>
      <c r="B7" s="56">
        <v>3</v>
      </c>
      <c r="C7" s="56">
        <v>0</v>
      </c>
      <c r="D7" s="56">
        <v>3</v>
      </c>
      <c r="E7" s="56">
        <v>0</v>
      </c>
      <c r="F7" s="57">
        <v>0</v>
      </c>
    </row>
    <row r="8" spans="1:6" ht="15">
      <c r="A8" s="52" t="s">
        <v>838</v>
      </c>
      <c r="B8" s="56">
        <v>6</v>
      </c>
      <c r="C8" s="56">
        <v>2</v>
      </c>
      <c r="D8" s="56">
        <v>3</v>
      </c>
      <c r="E8" s="56">
        <v>1</v>
      </c>
      <c r="F8" s="57">
        <v>0</v>
      </c>
    </row>
    <row r="9" spans="1:6" ht="15">
      <c r="A9" s="52" t="s">
        <v>839</v>
      </c>
      <c r="B9" s="56">
        <v>1</v>
      </c>
      <c r="C9" s="56">
        <v>0</v>
      </c>
      <c r="D9" s="56">
        <v>0</v>
      </c>
      <c r="E9" s="56">
        <v>1</v>
      </c>
      <c r="F9" s="57">
        <v>0</v>
      </c>
    </row>
    <row r="10" spans="1:6" ht="15">
      <c r="A10" s="52" t="s">
        <v>840</v>
      </c>
      <c r="B10" s="56">
        <v>6</v>
      </c>
      <c r="C10" s="56">
        <v>0</v>
      </c>
      <c r="D10" s="56">
        <v>2</v>
      </c>
      <c r="E10" s="56">
        <v>4</v>
      </c>
      <c r="F10" s="57">
        <v>1</v>
      </c>
    </row>
    <row r="11" spans="1:6" ht="15">
      <c r="A11" s="52" t="s">
        <v>841</v>
      </c>
      <c r="B11" s="56">
        <v>59</v>
      </c>
      <c r="C11" s="56">
        <v>22</v>
      </c>
      <c r="D11" s="56">
        <v>27</v>
      </c>
      <c r="E11" s="56">
        <v>10</v>
      </c>
      <c r="F11" s="57">
        <v>0</v>
      </c>
    </row>
    <row r="12" spans="1:6" ht="15">
      <c r="A12" s="52" t="s">
        <v>842</v>
      </c>
      <c r="B12" s="56">
        <v>1</v>
      </c>
      <c r="C12" s="56">
        <v>1</v>
      </c>
      <c r="D12" s="56">
        <v>0</v>
      </c>
      <c r="E12" s="56">
        <v>0</v>
      </c>
      <c r="F12" s="57">
        <v>0</v>
      </c>
    </row>
    <row r="13" spans="1:6" ht="15">
      <c r="A13" s="52" t="s">
        <v>843</v>
      </c>
      <c r="B13" s="56">
        <v>362</v>
      </c>
      <c r="C13" s="56">
        <v>115</v>
      </c>
      <c r="D13" s="56">
        <v>62</v>
      </c>
      <c r="E13" s="56">
        <v>185</v>
      </c>
      <c r="F13" s="57">
        <v>3</v>
      </c>
    </row>
    <row r="14" spans="1:6" ht="15">
      <c r="A14" s="52" t="s">
        <v>844</v>
      </c>
      <c r="B14" s="56">
        <v>55</v>
      </c>
      <c r="C14" s="56">
        <v>11</v>
      </c>
      <c r="D14" s="56">
        <v>39</v>
      </c>
      <c r="E14" s="56">
        <v>5</v>
      </c>
      <c r="F14" s="57">
        <v>0</v>
      </c>
    </row>
    <row r="15" spans="1:6" ht="15">
      <c r="A15" s="52" t="s">
        <v>845</v>
      </c>
      <c r="B15" s="56">
        <v>12</v>
      </c>
      <c r="C15" s="56">
        <v>2</v>
      </c>
      <c r="D15" s="56">
        <v>0</v>
      </c>
      <c r="E15" s="56">
        <v>10</v>
      </c>
      <c r="F15" s="57">
        <v>0</v>
      </c>
    </row>
    <row r="16" spans="1:6" ht="15">
      <c r="A16" s="52" t="s">
        <v>846</v>
      </c>
      <c r="B16" s="56">
        <v>15</v>
      </c>
      <c r="C16" s="56">
        <v>8</v>
      </c>
      <c r="D16" s="56">
        <v>3</v>
      </c>
      <c r="E16" s="56">
        <v>4</v>
      </c>
      <c r="F16" s="57">
        <v>1</v>
      </c>
    </row>
    <row r="17" spans="1:6" ht="15">
      <c r="A17" s="52" t="s">
        <v>847</v>
      </c>
      <c r="B17" s="56">
        <v>2</v>
      </c>
      <c r="C17" s="56">
        <v>0</v>
      </c>
      <c r="D17" s="56">
        <v>1</v>
      </c>
      <c r="E17" s="56">
        <v>1</v>
      </c>
      <c r="F17" s="57">
        <v>0</v>
      </c>
    </row>
    <row r="18" spans="1:6" ht="15">
      <c r="A18" s="52" t="s">
        <v>848</v>
      </c>
      <c r="B18" s="56">
        <v>8</v>
      </c>
      <c r="C18" s="56">
        <v>2</v>
      </c>
      <c r="D18" s="56">
        <v>5</v>
      </c>
      <c r="E18" s="56">
        <v>1</v>
      </c>
      <c r="F18" s="57">
        <v>0</v>
      </c>
    </row>
    <row r="19" spans="1:6" ht="15">
      <c r="A19" s="52" t="s">
        <v>849</v>
      </c>
      <c r="B19" s="56">
        <v>0</v>
      </c>
      <c r="C19" s="56">
        <v>0</v>
      </c>
      <c r="D19" s="56">
        <v>0</v>
      </c>
      <c r="E19" s="56">
        <v>0</v>
      </c>
      <c r="F19" s="57">
        <v>0</v>
      </c>
    </row>
    <row r="20" spans="1:6" ht="15">
      <c r="A20" s="52" t="s">
        <v>850</v>
      </c>
      <c r="B20" s="56">
        <v>34</v>
      </c>
      <c r="C20" s="56">
        <v>14</v>
      </c>
      <c r="D20" s="56">
        <v>11</v>
      </c>
      <c r="E20" s="56">
        <v>9</v>
      </c>
      <c r="F20" s="57">
        <v>0</v>
      </c>
    </row>
    <row r="21" spans="1:6" ht="15">
      <c r="A21" s="52" t="s">
        <v>851</v>
      </c>
      <c r="B21" s="56">
        <v>12</v>
      </c>
      <c r="C21" s="56">
        <v>6</v>
      </c>
      <c r="D21" s="56">
        <v>4</v>
      </c>
      <c r="E21" s="56">
        <v>2</v>
      </c>
      <c r="F21" s="57">
        <v>0</v>
      </c>
    </row>
    <row r="22" spans="1:6" ht="15">
      <c r="A22" s="52" t="s">
        <v>853</v>
      </c>
      <c r="B22" s="56">
        <v>0</v>
      </c>
      <c r="C22" s="56">
        <v>0</v>
      </c>
      <c r="D22" s="56">
        <v>0</v>
      </c>
      <c r="E22" s="56">
        <v>0</v>
      </c>
      <c r="F22" s="57">
        <v>0</v>
      </c>
    </row>
    <row r="23" spans="1:6" ht="15">
      <c r="A23" s="52" t="s">
        <v>852</v>
      </c>
      <c r="B23" s="56">
        <v>2</v>
      </c>
      <c r="C23" s="56">
        <v>0</v>
      </c>
      <c r="D23" s="56">
        <v>2</v>
      </c>
      <c r="E23" s="56">
        <v>0</v>
      </c>
      <c r="F23" s="57">
        <v>0</v>
      </c>
    </row>
    <row r="24" spans="1:6" ht="15">
      <c r="A24" s="52" t="s">
        <v>854</v>
      </c>
      <c r="B24" s="56">
        <v>217</v>
      </c>
      <c r="C24" s="56">
        <v>46</v>
      </c>
      <c r="D24" s="56">
        <v>26</v>
      </c>
      <c r="E24" s="56">
        <v>145</v>
      </c>
      <c r="F24" s="57">
        <v>0</v>
      </c>
    </row>
    <row r="25" spans="1:6" ht="15">
      <c r="A25" s="52" t="s">
        <v>855</v>
      </c>
      <c r="B25" s="56">
        <v>249</v>
      </c>
      <c r="C25" s="56">
        <v>13</v>
      </c>
      <c r="D25" s="56">
        <v>223</v>
      </c>
      <c r="E25" s="56">
        <v>13</v>
      </c>
      <c r="F25" s="57">
        <v>0</v>
      </c>
    </row>
    <row r="26" spans="1:6" ht="15">
      <c r="A26" s="52" t="s">
        <v>856</v>
      </c>
      <c r="B26" s="56">
        <v>1</v>
      </c>
      <c r="C26" s="56">
        <v>0</v>
      </c>
      <c r="D26" s="56">
        <v>0</v>
      </c>
      <c r="E26" s="56">
        <v>1</v>
      </c>
      <c r="F26" s="57">
        <v>0</v>
      </c>
    </row>
    <row r="27" spans="1:6" ht="15">
      <c r="A27" s="52" t="s">
        <v>857</v>
      </c>
      <c r="B27" s="56">
        <v>0</v>
      </c>
      <c r="C27" s="56">
        <v>0</v>
      </c>
      <c r="D27" s="56">
        <v>0</v>
      </c>
      <c r="E27" s="56">
        <v>0</v>
      </c>
      <c r="F27" s="57">
        <v>0</v>
      </c>
    </row>
    <row r="28" spans="1:6" ht="15">
      <c r="A28" s="52" t="s">
        <v>858</v>
      </c>
      <c r="B28" s="56">
        <v>1</v>
      </c>
      <c r="C28" s="56">
        <v>0</v>
      </c>
      <c r="D28" s="56">
        <v>1</v>
      </c>
      <c r="E28" s="56">
        <v>0</v>
      </c>
      <c r="F28" s="57">
        <v>0</v>
      </c>
    </row>
    <row r="29" spans="1:6" ht="15">
      <c r="A29" s="52" t="s">
        <v>859</v>
      </c>
      <c r="B29" s="56">
        <v>6</v>
      </c>
      <c r="C29" s="56">
        <v>2</v>
      </c>
      <c r="D29" s="56">
        <v>3</v>
      </c>
      <c r="E29" s="56">
        <v>1</v>
      </c>
      <c r="F29" s="57">
        <v>0</v>
      </c>
    </row>
    <row r="30" spans="1:6" ht="15">
      <c r="A30" s="52" t="s">
        <v>860</v>
      </c>
      <c r="B30" s="56">
        <v>1</v>
      </c>
      <c r="C30" s="56">
        <v>0</v>
      </c>
      <c r="D30" s="56">
        <v>1</v>
      </c>
      <c r="E30" s="56">
        <v>0</v>
      </c>
      <c r="F30" s="57">
        <v>0</v>
      </c>
    </row>
    <row r="31" spans="1:6" ht="15">
      <c r="A31" s="52" t="s">
        <v>861</v>
      </c>
      <c r="B31" s="56">
        <v>1</v>
      </c>
      <c r="C31" s="56">
        <v>1</v>
      </c>
      <c r="D31" s="56">
        <v>0</v>
      </c>
      <c r="E31" s="56">
        <v>0</v>
      </c>
      <c r="F31" s="57">
        <v>0</v>
      </c>
    </row>
    <row r="32" spans="1:6" ht="15">
      <c r="A32" s="52" t="s">
        <v>863</v>
      </c>
      <c r="B32" s="56">
        <v>2</v>
      </c>
      <c r="C32" s="56">
        <v>1</v>
      </c>
      <c r="D32" s="56">
        <v>1</v>
      </c>
      <c r="E32" s="56">
        <v>0</v>
      </c>
      <c r="F32" s="57">
        <v>0</v>
      </c>
    </row>
    <row r="33" spans="1:6" ht="15">
      <c r="A33" s="52" t="s">
        <v>874</v>
      </c>
      <c r="B33" s="56">
        <v>5</v>
      </c>
      <c r="C33" s="56">
        <v>1</v>
      </c>
      <c r="D33" s="56">
        <v>3</v>
      </c>
      <c r="E33" s="56">
        <v>1</v>
      </c>
      <c r="F33" s="57">
        <v>0</v>
      </c>
    </row>
    <row r="34" spans="1:6" ht="15">
      <c r="A34" s="52" t="s">
        <v>864</v>
      </c>
      <c r="B34" s="56">
        <v>18</v>
      </c>
      <c r="C34" s="56">
        <v>8</v>
      </c>
      <c r="D34" s="56">
        <v>7</v>
      </c>
      <c r="E34" s="56">
        <v>3</v>
      </c>
      <c r="F34" s="57">
        <v>0</v>
      </c>
    </row>
    <row r="35" spans="1:6" ht="15">
      <c r="A35" s="52" t="s">
        <v>865</v>
      </c>
      <c r="B35" s="56">
        <v>0</v>
      </c>
      <c r="C35" s="56">
        <v>0</v>
      </c>
      <c r="D35" s="56">
        <v>0</v>
      </c>
      <c r="E35" s="56">
        <v>0</v>
      </c>
      <c r="F35" s="57">
        <v>0</v>
      </c>
    </row>
    <row r="36" spans="1:6" ht="15">
      <c r="A36" s="52" t="s">
        <v>866</v>
      </c>
      <c r="B36" s="56">
        <v>0</v>
      </c>
      <c r="C36" s="56">
        <v>0</v>
      </c>
      <c r="D36" s="56">
        <v>0</v>
      </c>
      <c r="E36" s="56">
        <v>0</v>
      </c>
      <c r="F36" s="57">
        <v>0</v>
      </c>
    </row>
    <row r="37" spans="1:6" ht="15">
      <c r="A37" s="52" t="s">
        <v>867</v>
      </c>
      <c r="B37" s="56">
        <v>0</v>
      </c>
      <c r="C37" s="56">
        <v>0</v>
      </c>
      <c r="D37" s="56">
        <v>0</v>
      </c>
      <c r="E37" s="56">
        <v>0</v>
      </c>
      <c r="F37" s="57">
        <v>0</v>
      </c>
    </row>
    <row r="38" spans="1:6" ht="15">
      <c r="A38" s="52" t="s">
        <v>868</v>
      </c>
      <c r="B38" s="56">
        <v>4</v>
      </c>
      <c r="C38" s="56">
        <v>2</v>
      </c>
      <c r="D38" s="56">
        <v>2</v>
      </c>
      <c r="E38" s="56">
        <v>0</v>
      </c>
      <c r="F38" s="57">
        <v>0</v>
      </c>
    </row>
    <row r="39" spans="1:6" ht="15">
      <c r="A39" s="52" t="s">
        <v>869</v>
      </c>
      <c r="B39" s="56">
        <v>9</v>
      </c>
      <c r="C39" s="56">
        <v>1</v>
      </c>
      <c r="D39" s="56">
        <v>7</v>
      </c>
      <c r="E39" s="56">
        <v>1</v>
      </c>
      <c r="F39" s="57">
        <v>0</v>
      </c>
    </row>
    <row r="40" spans="1:6" ht="15">
      <c r="A40" s="52" t="s">
        <v>870</v>
      </c>
      <c r="B40" s="56">
        <v>0</v>
      </c>
      <c r="C40" s="56">
        <v>0</v>
      </c>
      <c r="D40" s="56">
        <v>0</v>
      </c>
      <c r="E40" s="56">
        <v>0</v>
      </c>
      <c r="F40" s="57">
        <v>0</v>
      </c>
    </row>
    <row r="41" spans="1:6" ht="15">
      <c r="A41" s="52" t="s">
        <v>871</v>
      </c>
      <c r="B41" s="56">
        <v>8</v>
      </c>
      <c r="C41" s="56">
        <v>1</v>
      </c>
      <c r="D41" s="56">
        <v>5</v>
      </c>
      <c r="E41" s="56">
        <v>2</v>
      </c>
      <c r="F41" s="57">
        <v>0</v>
      </c>
    </row>
    <row r="42" spans="1:6" ht="15">
      <c r="A42" s="52" t="s">
        <v>872</v>
      </c>
      <c r="B42" s="56">
        <v>1</v>
      </c>
      <c r="C42" s="56">
        <v>0</v>
      </c>
      <c r="D42" s="56">
        <v>1</v>
      </c>
      <c r="E42" s="56">
        <v>0</v>
      </c>
      <c r="F42" s="57">
        <v>0</v>
      </c>
    </row>
    <row r="43" spans="1:6" ht="15">
      <c r="A43" s="52" t="s">
        <v>873</v>
      </c>
      <c r="B43" s="56">
        <v>4</v>
      </c>
      <c r="C43" s="56">
        <v>0</v>
      </c>
      <c r="D43" s="56">
        <v>2</v>
      </c>
      <c r="E43" s="56">
        <v>2</v>
      </c>
      <c r="F43" s="57">
        <v>0</v>
      </c>
    </row>
    <row r="44" spans="1:6" ht="15">
      <c r="A44" s="52" t="s">
        <v>875</v>
      </c>
      <c r="B44" s="56">
        <v>14</v>
      </c>
      <c r="C44" s="56">
        <v>5</v>
      </c>
      <c r="D44" s="56">
        <v>5</v>
      </c>
      <c r="E44" s="56">
        <v>4</v>
      </c>
      <c r="F44" s="57">
        <v>0</v>
      </c>
    </row>
    <row r="45" spans="1:6" ht="15">
      <c r="A45" s="52" t="s">
        <v>876</v>
      </c>
      <c r="B45" s="56">
        <v>5</v>
      </c>
      <c r="C45" s="56">
        <v>0</v>
      </c>
      <c r="D45" s="56">
        <v>1</v>
      </c>
      <c r="E45" s="56">
        <v>4</v>
      </c>
      <c r="F45" s="57">
        <v>4</v>
      </c>
    </row>
    <row r="46" spans="1:6" ht="15">
      <c r="A46" s="52" t="s">
        <v>877</v>
      </c>
      <c r="B46" s="56">
        <v>2</v>
      </c>
      <c r="C46" s="56">
        <v>0</v>
      </c>
      <c r="D46" s="56">
        <v>2</v>
      </c>
      <c r="E46" s="56">
        <v>0</v>
      </c>
      <c r="F46" s="57">
        <v>0</v>
      </c>
    </row>
    <row r="47" spans="1:6" ht="15">
      <c r="A47" s="52" t="s">
        <v>878</v>
      </c>
      <c r="B47" s="56">
        <v>1</v>
      </c>
      <c r="C47" s="56">
        <v>0</v>
      </c>
      <c r="D47" s="56">
        <v>1</v>
      </c>
      <c r="E47" s="56">
        <v>0</v>
      </c>
      <c r="F47" s="57">
        <v>0</v>
      </c>
    </row>
    <row r="48" spans="1:6" ht="15">
      <c r="A48" s="52" t="s">
        <v>879</v>
      </c>
      <c r="B48" s="56">
        <v>13</v>
      </c>
      <c r="C48" s="56">
        <v>0</v>
      </c>
      <c r="D48" s="56">
        <v>4</v>
      </c>
      <c r="E48" s="56">
        <v>9</v>
      </c>
      <c r="F48" s="57">
        <v>0</v>
      </c>
    </row>
    <row r="49" spans="1:6" ht="15">
      <c r="A49" s="52" t="s">
        <v>880</v>
      </c>
      <c r="B49" s="56">
        <v>33</v>
      </c>
      <c r="C49" s="56">
        <v>10</v>
      </c>
      <c r="D49" s="56">
        <v>11</v>
      </c>
      <c r="E49" s="56">
        <v>12</v>
      </c>
      <c r="F49" s="57">
        <v>1</v>
      </c>
    </row>
    <row r="50" spans="1:6" ht="15">
      <c r="A50" s="52" t="s">
        <v>881</v>
      </c>
      <c r="B50" s="56">
        <v>3</v>
      </c>
      <c r="C50" s="56">
        <v>0</v>
      </c>
      <c r="D50" s="56">
        <v>3</v>
      </c>
      <c r="E50" s="56">
        <v>0</v>
      </c>
      <c r="F50" s="57">
        <v>0</v>
      </c>
    </row>
    <row r="51" spans="1:6" ht="15">
      <c r="A51" s="52" t="s">
        <v>882</v>
      </c>
      <c r="B51" s="56">
        <v>0</v>
      </c>
      <c r="C51" s="56">
        <v>0</v>
      </c>
      <c r="D51" s="56">
        <v>0</v>
      </c>
      <c r="E51" s="56">
        <v>0</v>
      </c>
      <c r="F51" s="57">
        <v>0</v>
      </c>
    </row>
    <row r="52" spans="1:6" ht="15">
      <c r="A52" s="52" t="s">
        <v>883</v>
      </c>
      <c r="B52" s="56">
        <v>0</v>
      </c>
      <c r="C52" s="56">
        <v>0</v>
      </c>
      <c r="D52" s="56">
        <v>0</v>
      </c>
      <c r="E52" s="56">
        <v>0</v>
      </c>
      <c r="F52" s="57">
        <v>0</v>
      </c>
    </row>
    <row r="53" spans="1:6" ht="15">
      <c r="A53" s="52" t="s">
        <v>884</v>
      </c>
      <c r="B53" s="56">
        <v>0</v>
      </c>
      <c r="C53" s="56">
        <v>0</v>
      </c>
      <c r="D53" s="56">
        <v>0</v>
      </c>
      <c r="E53" s="56">
        <v>0</v>
      </c>
      <c r="F53" s="57">
        <v>0</v>
      </c>
    </row>
    <row r="54" spans="1:6" ht="15">
      <c r="A54" s="52" t="s">
        <v>885</v>
      </c>
      <c r="B54" s="56">
        <v>11</v>
      </c>
      <c r="C54" s="56">
        <v>2</v>
      </c>
      <c r="D54" s="56">
        <v>8</v>
      </c>
      <c r="E54" s="56">
        <v>1</v>
      </c>
      <c r="F54" s="57">
        <v>0</v>
      </c>
    </row>
    <row r="55" spans="1:6" ht="15">
      <c r="A55" s="52" t="s">
        <v>886</v>
      </c>
      <c r="B55" s="56">
        <v>1</v>
      </c>
      <c r="C55" s="56">
        <v>0</v>
      </c>
      <c r="D55" s="56">
        <v>1</v>
      </c>
      <c r="E55" s="56">
        <v>0</v>
      </c>
      <c r="F55" s="57">
        <v>0</v>
      </c>
    </row>
    <row r="56" spans="1:6" ht="15">
      <c r="A56" s="52" t="s">
        <v>887</v>
      </c>
      <c r="B56" s="56">
        <v>0</v>
      </c>
      <c r="C56" s="56">
        <v>0</v>
      </c>
      <c r="D56" s="56">
        <v>0</v>
      </c>
      <c r="E56" s="56">
        <v>0</v>
      </c>
      <c r="F56" s="57">
        <v>0</v>
      </c>
    </row>
    <row r="57" spans="1:6" ht="15">
      <c r="A57" s="52" t="s">
        <v>889</v>
      </c>
      <c r="B57" s="56">
        <v>1</v>
      </c>
      <c r="C57" s="56">
        <v>1</v>
      </c>
      <c r="D57" s="56">
        <v>0</v>
      </c>
      <c r="E57" s="56">
        <v>0</v>
      </c>
      <c r="F57" s="57">
        <v>0</v>
      </c>
    </row>
    <row r="58" spans="1:6" ht="15">
      <c r="A58" s="52" t="s">
        <v>891</v>
      </c>
      <c r="B58" s="56">
        <v>1</v>
      </c>
      <c r="C58" s="56">
        <v>1</v>
      </c>
      <c r="D58" s="56">
        <v>0</v>
      </c>
      <c r="E58" s="56">
        <v>0</v>
      </c>
      <c r="F58" s="57">
        <v>0</v>
      </c>
    </row>
    <row r="59" spans="1:6" ht="15">
      <c r="A59" s="52" t="s">
        <v>892</v>
      </c>
      <c r="B59" s="56">
        <v>1</v>
      </c>
      <c r="C59" s="56">
        <v>1</v>
      </c>
      <c r="D59" s="56">
        <v>0</v>
      </c>
      <c r="E59" s="56">
        <v>0</v>
      </c>
      <c r="F59" s="57">
        <v>0</v>
      </c>
    </row>
    <row r="60" spans="1:6" ht="15">
      <c r="A60" s="52" t="s">
        <v>893</v>
      </c>
      <c r="B60" s="56">
        <v>11</v>
      </c>
      <c r="C60" s="56">
        <v>1</v>
      </c>
      <c r="D60" s="56">
        <v>9</v>
      </c>
      <c r="E60" s="56">
        <v>1</v>
      </c>
      <c r="F60" s="57">
        <v>0</v>
      </c>
    </row>
    <row r="61" spans="1:6" ht="15">
      <c r="A61" s="52" t="s">
        <v>895</v>
      </c>
      <c r="B61" s="56">
        <v>2</v>
      </c>
      <c r="C61" s="56">
        <v>0</v>
      </c>
      <c r="D61" s="56">
        <v>0</v>
      </c>
      <c r="E61" s="56">
        <v>2</v>
      </c>
      <c r="F61" s="57">
        <v>0</v>
      </c>
    </row>
    <row r="62" spans="1:6" ht="15">
      <c r="A62" s="52" t="s">
        <v>897</v>
      </c>
      <c r="B62" s="56">
        <v>1</v>
      </c>
      <c r="C62" s="56">
        <v>0</v>
      </c>
      <c r="D62" s="56">
        <v>1</v>
      </c>
      <c r="E62" s="56">
        <v>0</v>
      </c>
      <c r="F62" s="57">
        <v>0</v>
      </c>
    </row>
    <row r="63" spans="1:6" ht="15">
      <c r="A63" s="52" t="s">
        <v>898</v>
      </c>
      <c r="B63" s="56">
        <v>0</v>
      </c>
      <c r="C63" s="56">
        <v>0</v>
      </c>
      <c r="D63" s="56">
        <v>0</v>
      </c>
      <c r="E63" s="56">
        <v>0</v>
      </c>
      <c r="F63" s="57">
        <v>0</v>
      </c>
    </row>
    <row r="64" spans="1:6" ht="15">
      <c r="A64" s="52" t="s">
        <v>899</v>
      </c>
      <c r="B64" s="56">
        <v>0</v>
      </c>
      <c r="C64" s="56">
        <v>0</v>
      </c>
      <c r="D64" s="56">
        <v>0</v>
      </c>
      <c r="E64" s="56">
        <v>0</v>
      </c>
      <c r="F64" s="57">
        <v>0</v>
      </c>
    </row>
    <row r="65" spans="1:6" ht="15">
      <c r="A65" s="52" t="s">
        <v>1005</v>
      </c>
      <c r="B65" s="56">
        <v>1</v>
      </c>
      <c r="C65" s="56">
        <v>0</v>
      </c>
      <c r="D65" s="56">
        <v>1</v>
      </c>
      <c r="E65" s="56">
        <v>0</v>
      </c>
      <c r="F65" s="57">
        <v>0</v>
      </c>
    </row>
    <row r="66" spans="1:6" ht="15">
      <c r="A66" s="52" t="s">
        <v>900</v>
      </c>
      <c r="B66" s="56">
        <v>0</v>
      </c>
      <c r="C66" s="56">
        <v>0</v>
      </c>
      <c r="D66" s="56">
        <v>0</v>
      </c>
      <c r="E66" s="56">
        <v>0</v>
      </c>
      <c r="F66" s="57">
        <v>0</v>
      </c>
    </row>
    <row r="67" spans="1:6" ht="15">
      <c r="A67" s="52" t="s">
        <v>901</v>
      </c>
      <c r="B67" s="56">
        <v>1</v>
      </c>
      <c r="C67" s="56">
        <v>0</v>
      </c>
      <c r="D67" s="56">
        <v>1</v>
      </c>
      <c r="E67" s="56">
        <v>0</v>
      </c>
      <c r="F67" s="57">
        <v>0</v>
      </c>
    </row>
    <row r="68" spans="1:6" ht="15">
      <c r="A68" s="52" t="s">
        <v>902</v>
      </c>
      <c r="B68" s="56">
        <v>0</v>
      </c>
      <c r="C68" s="56">
        <v>0</v>
      </c>
      <c r="D68" s="56">
        <v>0</v>
      </c>
      <c r="E68" s="56">
        <v>0</v>
      </c>
      <c r="F68" s="57">
        <v>0</v>
      </c>
    </row>
    <row r="69" spans="1:6" ht="15">
      <c r="A69" s="52" t="s">
        <v>903</v>
      </c>
      <c r="B69" s="56">
        <v>2</v>
      </c>
      <c r="C69" s="56">
        <v>2</v>
      </c>
      <c r="D69" s="56">
        <v>0</v>
      </c>
      <c r="E69" s="56">
        <v>0</v>
      </c>
      <c r="F69" s="57">
        <v>0</v>
      </c>
    </row>
    <row r="70" spans="1:6" ht="15">
      <c r="A70" s="52" t="s">
        <v>904</v>
      </c>
      <c r="B70" s="56">
        <v>9</v>
      </c>
      <c r="C70" s="56">
        <v>3</v>
      </c>
      <c r="D70" s="56">
        <v>5</v>
      </c>
      <c r="E70" s="56">
        <v>1</v>
      </c>
      <c r="F70" s="57">
        <v>0</v>
      </c>
    </row>
    <row r="71" spans="1:6" ht="15">
      <c r="A71" s="52" t="s">
        <v>905</v>
      </c>
      <c r="B71" s="56">
        <v>0</v>
      </c>
      <c r="C71" s="56">
        <v>0</v>
      </c>
      <c r="D71" s="56">
        <v>0</v>
      </c>
      <c r="E71" s="56">
        <v>0</v>
      </c>
      <c r="F71" s="57">
        <v>0</v>
      </c>
    </row>
    <row r="72" spans="1:6" ht="15">
      <c r="A72" s="52" t="s">
        <v>906</v>
      </c>
      <c r="B72" s="56">
        <v>9</v>
      </c>
      <c r="C72" s="56">
        <v>2</v>
      </c>
      <c r="D72" s="56">
        <v>6</v>
      </c>
      <c r="E72" s="56">
        <v>1</v>
      </c>
      <c r="F72" s="57">
        <v>0</v>
      </c>
    </row>
    <row r="73" spans="1:6" ht="15">
      <c r="A73" s="52" t="s">
        <v>907</v>
      </c>
      <c r="B73" s="56">
        <v>0</v>
      </c>
      <c r="C73" s="56">
        <v>0</v>
      </c>
      <c r="D73" s="56">
        <v>0</v>
      </c>
      <c r="E73" s="56">
        <v>0</v>
      </c>
      <c r="F73" s="57">
        <v>0</v>
      </c>
    </row>
    <row r="74" spans="1:6" ht="15">
      <c r="A74" s="52" t="s">
        <v>908</v>
      </c>
      <c r="B74" s="56">
        <v>1</v>
      </c>
      <c r="C74" s="56">
        <v>0</v>
      </c>
      <c r="D74" s="56">
        <v>0</v>
      </c>
      <c r="E74" s="56">
        <v>1</v>
      </c>
      <c r="F74" s="57">
        <v>0</v>
      </c>
    </row>
    <row r="75" spans="1:6" ht="15">
      <c r="A75" s="52" t="s">
        <v>909</v>
      </c>
      <c r="B75" s="56">
        <v>2</v>
      </c>
      <c r="C75" s="56">
        <v>0</v>
      </c>
      <c r="D75" s="56">
        <v>2</v>
      </c>
      <c r="E75" s="56">
        <v>0</v>
      </c>
      <c r="F75" s="57">
        <v>0</v>
      </c>
    </row>
    <row r="76" spans="1:6" ht="15">
      <c r="A76" s="52" t="s">
        <v>910</v>
      </c>
      <c r="B76" s="56">
        <v>4</v>
      </c>
      <c r="C76" s="56">
        <v>0</v>
      </c>
      <c r="D76" s="56">
        <v>4</v>
      </c>
      <c r="E76" s="56">
        <v>0</v>
      </c>
      <c r="F76" s="57">
        <v>0</v>
      </c>
    </row>
    <row r="77" spans="1:6" ht="15">
      <c r="A77" s="52" t="s">
        <v>911</v>
      </c>
      <c r="B77" s="56">
        <v>8</v>
      </c>
      <c r="C77" s="56">
        <v>3</v>
      </c>
      <c r="D77" s="56">
        <v>5</v>
      </c>
      <c r="E77" s="56">
        <v>0</v>
      </c>
      <c r="F77" s="57">
        <v>0</v>
      </c>
    </row>
    <row r="78" spans="1:6" ht="15">
      <c r="A78" s="52" t="s">
        <v>912</v>
      </c>
      <c r="B78" s="56">
        <v>1</v>
      </c>
      <c r="C78" s="56">
        <v>0</v>
      </c>
      <c r="D78" s="56">
        <v>1</v>
      </c>
      <c r="E78" s="56">
        <v>0</v>
      </c>
      <c r="F78" s="57">
        <v>0</v>
      </c>
    </row>
    <row r="79" spans="1:6" ht="15">
      <c r="A79" s="52" t="s">
        <v>913</v>
      </c>
      <c r="B79" s="56">
        <v>11</v>
      </c>
      <c r="C79" s="56">
        <v>8</v>
      </c>
      <c r="D79" s="56">
        <v>2</v>
      </c>
      <c r="E79" s="56">
        <v>1</v>
      </c>
      <c r="F79" s="57">
        <v>0</v>
      </c>
    </row>
    <row r="80" spans="1:6" ht="15">
      <c r="A80" s="52" t="s">
        <v>914</v>
      </c>
      <c r="B80" s="56">
        <v>10</v>
      </c>
      <c r="C80" s="56">
        <v>2</v>
      </c>
      <c r="D80" s="56">
        <v>6</v>
      </c>
      <c r="E80" s="56">
        <v>2</v>
      </c>
      <c r="F80" s="57">
        <v>0</v>
      </c>
    </row>
    <row r="81" spans="1:6" ht="15">
      <c r="A81" s="52" t="s">
        <v>1079</v>
      </c>
      <c r="B81" s="56">
        <v>2</v>
      </c>
      <c r="C81" s="56">
        <v>2</v>
      </c>
      <c r="D81" s="56">
        <v>0</v>
      </c>
      <c r="E81" s="56">
        <v>0</v>
      </c>
      <c r="F81" s="57">
        <v>0</v>
      </c>
    </row>
    <row r="82" spans="1:6" ht="15">
      <c r="A82" s="52" t="s">
        <v>916</v>
      </c>
      <c r="B82" s="56">
        <v>4</v>
      </c>
      <c r="C82" s="56">
        <v>1</v>
      </c>
      <c r="D82" s="56">
        <v>3</v>
      </c>
      <c r="E82" s="56">
        <v>0</v>
      </c>
      <c r="F82" s="57">
        <v>0</v>
      </c>
    </row>
    <row r="83" spans="1:6" ht="15">
      <c r="A83" s="52" t="s">
        <v>917</v>
      </c>
      <c r="B83" s="56">
        <v>107</v>
      </c>
      <c r="C83" s="56">
        <v>25</v>
      </c>
      <c r="D83" s="56">
        <v>60</v>
      </c>
      <c r="E83" s="56">
        <v>22</v>
      </c>
      <c r="F83" s="57">
        <v>0</v>
      </c>
    </row>
    <row r="84" spans="1:6" ht="15">
      <c r="A84" s="52" t="s">
        <v>1080</v>
      </c>
      <c r="B84" s="56">
        <v>1</v>
      </c>
      <c r="C84" s="56">
        <v>0</v>
      </c>
      <c r="D84" s="56">
        <v>0</v>
      </c>
      <c r="E84" s="56">
        <v>1</v>
      </c>
      <c r="F84" s="57">
        <v>0</v>
      </c>
    </row>
    <row r="85" spans="1:6" ht="15">
      <c r="A85" s="52" t="s">
        <v>920</v>
      </c>
      <c r="B85" s="56">
        <v>0</v>
      </c>
      <c r="C85" s="56">
        <v>0</v>
      </c>
      <c r="D85" s="56">
        <v>0</v>
      </c>
      <c r="E85" s="56">
        <v>0</v>
      </c>
      <c r="F85" s="57">
        <v>0</v>
      </c>
    </row>
    <row r="86" spans="1:6" ht="15">
      <c r="A86" s="52" t="s">
        <v>922</v>
      </c>
      <c r="B86" s="56">
        <v>2</v>
      </c>
      <c r="C86" s="56">
        <v>1</v>
      </c>
      <c r="D86" s="56">
        <v>1</v>
      </c>
      <c r="E86" s="56">
        <v>0</v>
      </c>
      <c r="F86" s="57">
        <v>0</v>
      </c>
    </row>
    <row r="87" spans="1:6" ht="15">
      <c r="A87" s="52" t="s">
        <v>923</v>
      </c>
      <c r="B87" s="56">
        <v>24</v>
      </c>
      <c r="C87" s="56">
        <v>6</v>
      </c>
      <c r="D87" s="56">
        <v>3</v>
      </c>
      <c r="E87" s="56">
        <v>15</v>
      </c>
      <c r="F87" s="57">
        <v>0</v>
      </c>
    </row>
    <row r="88" spans="1:6" ht="15">
      <c r="A88" s="52" t="s">
        <v>1081</v>
      </c>
      <c r="B88" s="56">
        <v>1</v>
      </c>
      <c r="C88" s="56">
        <v>0</v>
      </c>
      <c r="D88" s="56">
        <v>0</v>
      </c>
      <c r="E88" s="56">
        <v>1</v>
      </c>
      <c r="F88" s="57">
        <v>0</v>
      </c>
    </row>
    <row r="89" spans="1:6" ht="15">
      <c r="A89" s="52" t="s">
        <v>925</v>
      </c>
      <c r="B89" s="56">
        <v>29</v>
      </c>
      <c r="C89" s="56">
        <v>17</v>
      </c>
      <c r="D89" s="56">
        <v>11</v>
      </c>
      <c r="E89" s="56">
        <v>1</v>
      </c>
      <c r="F89" s="57">
        <v>0</v>
      </c>
    </row>
    <row r="90" spans="1:6" ht="15">
      <c r="A90" s="52" t="s">
        <v>926</v>
      </c>
      <c r="B90" s="56">
        <v>8</v>
      </c>
      <c r="C90" s="56">
        <v>0</v>
      </c>
      <c r="D90" s="56">
        <v>0</v>
      </c>
      <c r="E90" s="56">
        <v>8</v>
      </c>
      <c r="F90" s="57">
        <v>0</v>
      </c>
    </row>
    <row r="91" spans="1:6" ht="15">
      <c r="A91" s="52" t="s">
        <v>927</v>
      </c>
      <c r="B91" s="56">
        <v>4</v>
      </c>
      <c r="C91" s="56">
        <v>0</v>
      </c>
      <c r="D91" s="56">
        <v>2</v>
      </c>
      <c r="E91" s="56">
        <v>2</v>
      </c>
      <c r="F91" s="57">
        <v>0</v>
      </c>
    </row>
    <row r="92" spans="1:6" ht="15">
      <c r="A92" s="52" t="s">
        <v>928</v>
      </c>
      <c r="B92" s="56">
        <v>2</v>
      </c>
      <c r="C92" s="56">
        <v>0</v>
      </c>
      <c r="D92" s="56">
        <v>0</v>
      </c>
      <c r="E92" s="56">
        <v>2</v>
      </c>
      <c r="F92" s="57">
        <v>0</v>
      </c>
    </row>
    <row r="93" spans="1:6" ht="15">
      <c r="A93" s="52" t="s">
        <v>929</v>
      </c>
      <c r="B93" s="56">
        <v>1</v>
      </c>
      <c r="C93" s="56">
        <v>0</v>
      </c>
      <c r="D93" s="56">
        <v>0</v>
      </c>
      <c r="E93" s="56">
        <v>1</v>
      </c>
      <c r="F93" s="57">
        <v>0</v>
      </c>
    </row>
    <row r="94" spans="1:6" ht="15">
      <c r="A94" s="52" t="s">
        <v>930</v>
      </c>
      <c r="B94" s="56">
        <v>2</v>
      </c>
      <c r="C94" s="56">
        <v>2</v>
      </c>
      <c r="D94" s="56">
        <v>0</v>
      </c>
      <c r="E94" s="56">
        <v>0</v>
      </c>
      <c r="F94" s="57">
        <v>0</v>
      </c>
    </row>
    <row r="95" spans="1:6" ht="15">
      <c r="A95" s="52" t="s">
        <v>931</v>
      </c>
      <c r="B95" s="56">
        <v>1</v>
      </c>
      <c r="C95" s="56">
        <v>0</v>
      </c>
      <c r="D95" s="56">
        <v>1</v>
      </c>
      <c r="E95" s="56">
        <v>0</v>
      </c>
      <c r="F95" s="57">
        <v>0</v>
      </c>
    </row>
    <row r="96" spans="1:6" ht="15">
      <c r="A96" s="52" t="s">
        <v>932</v>
      </c>
      <c r="B96" s="56">
        <v>2</v>
      </c>
      <c r="C96" s="56">
        <v>0</v>
      </c>
      <c r="D96" s="56">
        <v>2</v>
      </c>
      <c r="E96" s="56">
        <v>0</v>
      </c>
      <c r="F96" s="57">
        <v>0</v>
      </c>
    </row>
    <row r="97" spans="1:6" ht="15">
      <c r="A97" s="52" t="s">
        <v>933</v>
      </c>
      <c r="B97" s="56">
        <v>5</v>
      </c>
      <c r="C97" s="56">
        <v>0</v>
      </c>
      <c r="D97" s="56">
        <v>5</v>
      </c>
      <c r="E97" s="56">
        <v>0</v>
      </c>
      <c r="F97" s="57">
        <v>0</v>
      </c>
    </row>
    <row r="98" spans="1:6" ht="15">
      <c r="A98" s="52" t="s">
        <v>934</v>
      </c>
      <c r="B98" s="56">
        <v>4</v>
      </c>
      <c r="C98" s="56">
        <v>2</v>
      </c>
      <c r="D98" s="56">
        <v>1</v>
      </c>
      <c r="E98" s="56">
        <v>1</v>
      </c>
      <c r="F98" s="57">
        <v>0</v>
      </c>
    </row>
    <row r="99" spans="1:6" ht="15">
      <c r="A99" s="52" t="s">
        <v>935</v>
      </c>
      <c r="B99" s="56">
        <v>3</v>
      </c>
      <c r="C99" s="56">
        <v>2</v>
      </c>
      <c r="D99" s="56">
        <v>0</v>
      </c>
      <c r="E99" s="56">
        <v>1</v>
      </c>
      <c r="F99" s="57">
        <v>0</v>
      </c>
    </row>
    <row r="100" spans="1:6" ht="15">
      <c r="A100" s="52" t="s">
        <v>937</v>
      </c>
      <c r="B100" s="56">
        <v>1</v>
      </c>
      <c r="C100" s="56">
        <v>0</v>
      </c>
      <c r="D100" s="56">
        <v>0</v>
      </c>
      <c r="E100" s="56">
        <v>1</v>
      </c>
      <c r="F100" s="57">
        <v>0</v>
      </c>
    </row>
    <row r="101" spans="1:6" ht="15">
      <c r="A101" s="52" t="s">
        <v>938</v>
      </c>
      <c r="B101" s="56">
        <v>13</v>
      </c>
      <c r="C101" s="56">
        <v>3</v>
      </c>
      <c r="D101" s="56">
        <v>5</v>
      </c>
      <c r="E101" s="56">
        <v>5</v>
      </c>
      <c r="F101" s="57">
        <v>0</v>
      </c>
    </row>
    <row r="102" spans="1:6" ht="15">
      <c r="A102" s="52" t="s">
        <v>939</v>
      </c>
      <c r="B102" s="56">
        <v>3</v>
      </c>
      <c r="C102" s="56">
        <v>0</v>
      </c>
      <c r="D102" s="56">
        <v>1</v>
      </c>
      <c r="E102" s="56">
        <v>2</v>
      </c>
      <c r="F102" s="57">
        <v>0</v>
      </c>
    </row>
    <row r="103" spans="1:6" ht="15">
      <c r="A103" s="52" t="s">
        <v>940</v>
      </c>
      <c r="B103" s="56">
        <v>8</v>
      </c>
      <c r="C103" s="56">
        <v>2</v>
      </c>
      <c r="D103" s="56">
        <v>6</v>
      </c>
      <c r="E103" s="56">
        <v>0</v>
      </c>
      <c r="F103" s="57">
        <v>0</v>
      </c>
    </row>
    <row r="104" spans="1:6" ht="15">
      <c r="A104" s="52" t="s">
        <v>941</v>
      </c>
      <c r="B104" s="56">
        <v>0</v>
      </c>
      <c r="C104" s="56">
        <v>0</v>
      </c>
      <c r="D104" s="56">
        <v>0</v>
      </c>
      <c r="E104" s="56">
        <v>0</v>
      </c>
      <c r="F104" s="57">
        <v>0</v>
      </c>
    </row>
    <row r="105" spans="1:6" ht="15">
      <c r="A105" s="52" t="s">
        <v>942</v>
      </c>
      <c r="B105" s="56">
        <v>0</v>
      </c>
      <c r="C105" s="56">
        <v>0</v>
      </c>
      <c r="D105" s="56">
        <v>0</v>
      </c>
      <c r="E105" s="56">
        <v>0</v>
      </c>
      <c r="F105" s="57">
        <v>0</v>
      </c>
    </row>
    <row r="106" spans="1:6" ht="15">
      <c r="A106" s="52" t="s">
        <v>943</v>
      </c>
      <c r="B106" s="56">
        <v>3</v>
      </c>
      <c r="C106" s="56">
        <v>0</v>
      </c>
      <c r="D106" s="56">
        <v>2</v>
      </c>
      <c r="E106" s="56">
        <v>1</v>
      </c>
      <c r="F106" s="57">
        <v>0</v>
      </c>
    </row>
    <row r="107" spans="1:6" ht="15">
      <c r="A107" s="52" t="s">
        <v>944</v>
      </c>
      <c r="B107" s="56">
        <v>11</v>
      </c>
      <c r="C107" s="56">
        <v>6</v>
      </c>
      <c r="D107" s="56">
        <v>3</v>
      </c>
      <c r="E107" s="56">
        <v>2</v>
      </c>
      <c r="F107" s="57">
        <v>0</v>
      </c>
    </row>
    <row r="108" spans="1:6" ht="15">
      <c r="A108" s="52" t="s">
        <v>945</v>
      </c>
      <c r="B108" s="56">
        <v>1</v>
      </c>
      <c r="C108" s="56">
        <v>0</v>
      </c>
      <c r="D108" s="56">
        <v>1</v>
      </c>
      <c r="E108" s="56">
        <v>0</v>
      </c>
      <c r="F108" s="57">
        <v>0</v>
      </c>
    </row>
    <row r="109" spans="1:6" ht="15">
      <c r="A109" s="52" t="s">
        <v>946</v>
      </c>
      <c r="B109" s="56">
        <v>2</v>
      </c>
      <c r="C109" s="56">
        <v>1</v>
      </c>
      <c r="D109" s="56">
        <v>0</v>
      </c>
      <c r="E109" s="56">
        <v>1</v>
      </c>
      <c r="F109" s="57">
        <v>0</v>
      </c>
    </row>
    <row r="110" spans="1:6" ht="15">
      <c r="A110" s="52" t="s">
        <v>947</v>
      </c>
      <c r="B110" s="56">
        <v>1</v>
      </c>
      <c r="C110" s="56">
        <v>0</v>
      </c>
      <c r="D110" s="56">
        <v>1</v>
      </c>
      <c r="E110" s="56">
        <v>0</v>
      </c>
      <c r="F110" s="57">
        <v>0</v>
      </c>
    </row>
    <row r="111" spans="1:6" ht="15">
      <c r="A111" s="52" t="s">
        <v>949</v>
      </c>
      <c r="B111" s="56">
        <v>7</v>
      </c>
      <c r="C111" s="56">
        <v>1</v>
      </c>
      <c r="D111" s="56">
        <v>2</v>
      </c>
      <c r="E111" s="56">
        <v>4</v>
      </c>
      <c r="F111" s="57">
        <v>0</v>
      </c>
    </row>
    <row r="112" spans="1:6" ht="15">
      <c r="A112" s="52" t="s">
        <v>950</v>
      </c>
      <c r="B112" s="56">
        <v>1</v>
      </c>
      <c r="C112" s="56">
        <v>0</v>
      </c>
      <c r="D112" s="56">
        <v>1</v>
      </c>
      <c r="E112" s="56">
        <v>0</v>
      </c>
      <c r="F112" s="57">
        <v>0</v>
      </c>
    </row>
    <row r="113" spans="1:6" ht="15">
      <c r="A113" s="52" t="s">
        <v>951</v>
      </c>
      <c r="B113" s="56">
        <v>0</v>
      </c>
      <c r="C113" s="56">
        <v>0</v>
      </c>
      <c r="D113" s="56">
        <v>0</v>
      </c>
      <c r="E113" s="56">
        <v>0</v>
      </c>
      <c r="F113" s="57">
        <v>0</v>
      </c>
    </row>
    <row r="114" spans="1:6" ht="15">
      <c r="A114" s="52" t="s">
        <v>953</v>
      </c>
      <c r="B114" s="56">
        <v>0</v>
      </c>
      <c r="C114" s="56">
        <v>0</v>
      </c>
      <c r="D114" s="56">
        <v>0</v>
      </c>
      <c r="E114" s="56">
        <v>0</v>
      </c>
      <c r="F114" s="57">
        <v>0</v>
      </c>
    </row>
    <row r="115" spans="1:6" ht="15">
      <c r="A115" s="52" t="s">
        <v>955</v>
      </c>
      <c r="B115" s="56">
        <v>3</v>
      </c>
      <c r="C115" s="56">
        <v>1</v>
      </c>
      <c r="D115" s="56">
        <v>1</v>
      </c>
      <c r="E115" s="56">
        <v>1</v>
      </c>
      <c r="F115" s="57">
        <v>0</v>
      </c>
    </row>
    <row r="116" spans="1:6" ht="15">
      <c r="A116" s="52" t="s">
        <v>1007</v>
      </c>
      <c r="B116" s="56">
        <v>2</v>
      </c>
      <c r="C116" s="56">
        <v>2</v>
      </c>
      <c r="D116" s="56">
        <v>0</v>
      </c>
      <c r="E116" s="56">
        <v>0</v>
      </c>
      <c r="F116" s="57">
        <v>0</v>
      </c>
    </row>
    <row r="117" spans="1:6" ht="15">
      <c r="A117" s="52" t="s">
        <v>958</v>
      </c>
      <c r="B117" s="56">
        <v>70</v>
      </c>
      <c r="C117" s="56">
        <v>15</v>
      </c>
      <c r="D117" s="56">
        <v>14</v>
      </c>
      <c r="E117" s="56">
        <v>41</v>
      </c>
      <c r="F117" s="57">
        <v>0</v>
      </c>
    </row>
    <row r="118" spans="1:6" ht="15">
      <c r="A118" s="52" t="s">
        <v>959</v>
      </c>
      <c r="B118" s="56">
        <v>16</v>
      </c>
      <c r="C118" s="56">
        <v>7</v>
      </c>
      <c r="D118" s="56">
        <v>5</v>
      </c>
      <c r="E118" s="56">
        <v>4</v>
      </c>
      <c r="F118" s="57">
        <v>0</v>
      </c>
    </row>
    <row r="119" spans="1:6" ht="15">
      <c r="A119" s="52" t="s">
        <v>960</v>
      </c>
      <c r="B119" s="56">
        <v>1</v>
      </c>
      <c r="C119" s="56">
        <v>0</v>
      </c>
      <c r="D119" s="56">
        <v>1</v>
      </c>
      <c r="E119" s="56">
        <v>0</v>
      </c>
      <c r="F119" s="57">
        <v>0</v>
      </c>
    </row>
    <row r="120" spans="1:6" ht="15">
      <c r="A120" s="52" t="s">
        <v>961</v>
      </c>
      <c r="B120" s="56">
        <v>402</v>
      </c>
      <c r="C120" s="56">
        <v>184</v>
      </c>
      <c r="D120" s="56">
        <v>140</v>
      </c>
      <c r="E120" s="56">
        <v>78</v>
      </c>
      <c r="F120" s="57">
        <v>1</v>
      </c>
    </row>
    <row r="121" spans="1:6" ht="15">
      <c r="A121" s="52" t="s">
        <v>962</v>
      </c>
      <c r="B121" s="56">
        <v>2</v>
      </c>
      <c r="C121" s="56">
        <v>0</v>
      </c>
      <c r="D121" s="56">
        <v>2</v>
      </c>
      <c r="E121" s="56">
        <v>0</v>
      </c>
      <c r="F121" s="57">
        <v>0</v>
      </c>
    </row>
    <row r="122" spans="1:6" ht="15">
      <c r="A122" s="52" t="s">
        <v>964</v>
      </c>
      <c r="B122" s="56">
        <v>62</v>
      </c>
      <c r="C122" s="56">
        <v>14</v>
      </c>
      <c r="D122" s="56">
        <v>17</v>
      </c>
      <c r="E122" s="56">
        <v>31</v>
      </c>
      <c r="F122" s="57">
        <v>0</v>
      </c>
    </row>
    <row r="123" spans="1:6" ht="15">
      <c r="A123" s="52" t="s">
        <v>966</v>
      </c>
      <c r="B123" s="56">
        <v>7</v>
      </c>
      <c r="C123" s="56">
        <v>4</v>
      </c>
      <c r="D123" s="56">
        <v>2</v>
      </c>
      <c r="E123" s="56">
        <v>1</v>
      </c>
      <c r="F123" s="57">
        <v>0</v>
      </c>
    </row>
    <row r="124" spans="1:6" ht="15">
      <c r="A124" s="52" t="s">
        <v>967</v>
      </c>
      <c r="B124" s="56">
        <v>30</v>
      </c>
      <c r="C124" s="56">
        <v>8</v>
      </c>
      <c r="D124" s="56">
        <v>17</v>
      </c>
      <c r="E124" s="56">
        <v>5</v>
      </c>
      <c r="F124" s="57">
        <v>0</v>
      </c>
    </row>
    <row r="125" spans="1:6" ht="15">
      <c r="A125" s="52" t="s">
        <v>968</v>
      </c>
      <c r="B125" s="56">
        <v>0</v>
      </c>
      <c r="C125" s="56">
        <v>0</v>
      </c>
      <c r="D125" s="56">
        <v>0</v>
      </c>
      <c r="E125" s="56">
        <v>0</v>
      </c>
      <c r="F125" s="57">
        <v>0</v>
      </c>
    </row>
    <row r="126" spans="1:6" ht="15">
      <c r="A126" s="52" t="s">
        <v>969</v>
      </c>
      <c r="B126" s="56">
        <v>2</v>
      </c>
      <c r="C126" s="56">
        <v>0</v>
      </c>
      <c r="D126" s="56">
        <v>2</v>
      </c>
      <c r="E126" s="56">
        <v>0</v>
      </c>
      <c r="F126" s="57">
        <v>0</v>
      </c>
    </row>
    <row r="127" spans="1:6" ht="15">
      <c r="A127" s="52" t="s">
        <v>972</v>
      </c>
      <c r="B127" s="56">
        <v>2</v>
      </c>
      <c r="C127" s="56">
        <v>0</v>
      </c>
      <c r="D127" s="56">
        <v>2</v>
      </c>
      <c r="E127" s="56">
        <v>0</v>
      </c>
      <c r="F127" s="57">
        <v>0</v>
      </c>
    </row>
    <row r="128" spans="1:6" ht="15">
      <c r="A128" s="52" t="s">
        <v>973</v>
      </c>
      <c r="B128" s="56">
        <v>5</v>
      </c>
      <c r="C128" s="56">
        <v>3</v>
      </c>
      <c r="D128" s="56">
        <v>1</v>
      </c>
      <c r="E128" s="56">
        <v>1</v>
      </c>
      <c r="F128" s="57">
        <v>0</v>
      </c>
    </row>
    <row r="129" spans="1:6" ht="15">
      <c r="A129" s="52" t="s">
        <v>974</v>
      </c>
      <c r="B129" s="56">
        <v>1</v>
      </c>
      <c r="C129" s="56">
        <v>0</v>
      </c>
      <c r="D129" s="56">
        <v>1</v>
      </c>
      <c r="E129" s="56">
        <v>0</v>
      </c>
      <c r="F129" s="57">
        <v>0</v>
      </c>
    </row>
    <row r="130" spans="1:6" ht="15">
      <c r="A130" s="52" t="s">
        <v>975</v>
      </c>
      <c r="B130" s="56">
        <v>1</v>
      </c>
      <c r="C130" s="56">
        <v>1</v>
      </c>
      <c r="D130" s="56">
        <v>0</v>
      </c>
      <c r="E130" s="56">
        <v>0</v>
      </c>
      <c r="F130" s="57">
        <v>0</v>
      </c>
    </row>
    <row r="131" spans="1:6" ht="15">
      <c r="A131" s="52" t="s">
        <v>976</v>
      </c>
      <c r="B131" s="56">
        <v>1</v>
      </c>
      <c r="C131" s="56">
        <v>0</v>
      </c>
      <c r="D131" s="56">
        <v>0</v>
      </c>
      <c r="E131" s="56">
        <v>1</v>
      </c>
      <c r="F131" s="57">
        <v>0</v>
      </c>
    </row>
    <row r="132" spans="1:6" ht="15">
      <c r="A132" s="52" t="s">
        <v>977</v>
      </c>
      <c r="B132" s="56">
        <v>4</v>
      </c>
      <c r="C132" s="56">
        <v>0</v>
      </c>
      <c r="D132" s="56">
        <v>2</v>
      </c>
      <c r="E132" s="56">
        <v>2</v>
      </c>
      <c r="F132" s="57">
        <v>0</v>
      </c>
    </row>
    <row r="133" spans="1:6" ht="15">
      <c r="A133" s="52" t="s">
        <v>979</v>
      </c>
      <c r="B133" s="56">
        <v>4</v>
      </c>
      <c r="C133" s="56">
        <v>2</v>
      </c>
      <c r="D133" s="56">
        <v>2</v>
      </c>
      <c r="E133" s="56">
        <v>0</v>
      </c>
      <c r="F133" s="57">
        <v>0</v>
      </c>
    </row>
    <row r="134" spans="1:6" ht="15">
      <c r="A134" s="52" t="s">
        <v>980</v>
      </c>
      <c r="B134" s="56">
        <v>1</v>
      </c>
      <c r="C134" s="56">
        <v>0</v>
      </c>
      <c r="D134" s="56">
        <v>1</v>
      </c>
      <c r="E134" s="56">
        <v>0</v>
      </c>
      <c r="F134" s="57">
        <v>0</v>
      </c>
    </row>
    <row r="135" spans="1:6" ht="15">
      <c r="A135" s="52" t="s">
        <v>981</v>
      </c>
      <c r="B135" s="56">
        <v>13</v>
      </c>
      <c r="C135" s="56">
        <v>7</v>
      </c>
      <c r="D135" s="56">
        <v>3</v>
      </c>
      <c r="E135" s="56">
        <v>3</v>
      </c>
      <c r="F135" s="57">
        <v>0</v>
      </c>
    </row>
    <row r="136" spans="1:6" ht="15">
      <c r="A136" s="52" t="s">
        <v>982</v>
      </c>
      <c r="B136" s="56">
        <v>5</v>
      </c>
      <c r="C136" s="56">
        <v>0</v>
      </c>
      <c r="D136" s="56">
        <v>4</v>
      </c>
      <c r="E136" s="56">
        <v>1</v>
      </c>
      <c r="F136" s="57">
        <v>0</v>
      </c>
    </row>
    <row r="137" spans="1:6" ht="15">
      <c r="A137" s="52" t="s">
        <v>983</v>
      </c>
      <c r="B137" s="56">
        <v>4</v>
      </c>
      <c r="C137" s="56">
        <v>3</v>
      </c>
      <c r="D137" s="56">
        <v>1</v>
      </c>
      <c r="E137" s="56">
        <v>0</v>
      </c>
      <c r="F137" s="57">
        <v>0</v>
      </c>
    </row>
    <row r="138" spans="1:6" ht="15">
      <c r="A138" s="52" t="s">
        <v>984</v>
      </c>
      <c r="B138" s="56">
        <v>2</v>
      </c>
      <c r="C138" s="56">
        <v>1</v>
      </c>
      <c r="D138" s="56">
        <v>1</v>
      </c>
      <c r="E138" s="56">
        <v>0</v>
      </c>
      <c r="F138" s="57">
        <v>0</v>
      </c>
    </row>
    <row r="139" spans="1:6" ht="15">
      <c r="A139" s="52" t="s">
        <v>986</v>
      </c>
      <c r="B139" s="56">
        <v>4</v>
      </c>
      <c r="C139" s="56">
        <v>3</v>
      </c>
      <c r="D139" s="56">
        <v>1</v>
      </c>
      <c r="E139" s="56">
        <v>0</v>
      </c>
      <c r="F139" s="57">
        <v>0</v>
      </c>
    </row>
    <row r="140" spans="1:6" ht="15">
      <c r="A140" s="52" t="s">
        <v>988</v>
      </c>
      <c r="B140" s="56">
        <v>2</v>
      </c>
      <c r="C140" s="56">
        <v>0</v>
      </c>
      <c r="D140" s="56">
        <v>2</v>
      </c>
      <c r="E140" s="56">
        <v>0</v>
      </c>
      <c r="F140" s="57">
        <v>0</v>
      </c>
    </row>
    <row r="141" spans="1:6" ht="15">
      <c r="A141" s="52" t="s">
        <v>989</v>
      </c>
      <c r="B141" s="56">
        <v>1</v>
      </c>
      <c r="C141" s="56">
        <v>0</v>
      </c>
      <c r="D141" s="56">
        <v>0</v>
      </c>
      <c r="E141" s="56">
        <v>1</v>
      </c>
      <c r="F141" s="57">
        <v>0</v>
      </c>
    </row>
    <row r="142" spans="1:6" ht="15">
      <c r="A142" s="52" t="s">
        <v>991</v>
      </c>
      <c r="B142" s="56">
        <v>5</v>
      </c>
      <c r="C142" s="56">
        <v>3</v>
      </c>
      <c r="D142" s="56">
        <v>2</v>
      </c>
      <c r="E142" s="56">
        <v>0</v>
      </c>
      <c r="F142" s="57">
        <v>0</v>
      </c>
    </row>
    <row r="143" spans="1:6" ht="15">
      <c r="A143" s="52" t="s">
        <v>992</v>
      </c>
      <c r="B143" s="56">
        <v>1</v>
      </c>
      <c r="C143" s="56">
        <v>0</v>
      </c>
      <c r="D143" s="56">
        <v>1</v>
      </c>
      <c r="E143" s="56">
        <v>0</v>
      </c>
      <c r="F143" s="57">
        <v>0</v>
      </c>
    </row>
    <row r="144" spans="1:6" ht="15">
      <c r="A144" s="52" t="s">
        <v>995</v>
      </c>
      <c r="B144" s="56">
        <v>12</v>
      </c>
      <c r="C144" s="56">
        <v>7</v>
      </c>
      <c r="D144" s="56">
        <v>2</v>
      </c>
      <c r="E144" s="56">
        <v>3</v>
      </c>
      <c r="F144" s="57">
        <v>0</v>
      </c>
    </row>
    <row r="145" spans="1:6" ht="15">
      <c r="A145" s="52" t="s">
        <v>996</v>
      </c>
      <c r="B145" s="231">
        <v>1</v>
      </c>
      <c r="C145" s="56">
        <v>0</v>
      </c>
      <c r="D145" s="56">
        <v>0</v>
      </c>
      <c r="E145" s="56">
        <v>1</v>
      </c>
      <c r="F145" s="57">
        <v>0</v>
      </c>
    </row>
    <row r="146" spans="1:6" ht="15" customHeight="1">
      <c r="A146" s="53" t="s">
        <v>78</v>
      </c>
      <c r="B146" s="232">
        <v>0</v>
      </c>
      <c r="C146" s="58">
        <v>0</v>
      </c>
      <c r="D146" s="58">
        <v>0</v>
      </c>
      <c r="E146" s="58">
        <v>0</v>
      </c>
      <c r="F146" s="59">
        <v>0</v>
      </c>
    </row>
    <row r="147" spans="1:6" ht="15">
      <c r="A147" s="361" t="s">
        <v>1085</v>
      </c>
      <c r="B147" s="361"/>
      <c r="C147" s="361"/>
      <c r="D147" s="361"/>
      <c r="E147" s="361"/>
      <c r="F147" s="361"/>
    </row>
    <row r="148" spans="1:6" ht="15">
      <c r="A148" s="1" t="s">
        <v>33</v>
      </c>
      <c r="B148" s="13"/>
      <c r="C148" s="13"/>
      <c r="D148" s="13"/>
      <c r="E148" s="13"/>
      <c r="F148" s="13"/>
    </row>
  </sheetData>
  <sheetProtection/>
  <mergeCells count="4">
    <mergeCell ref="A1:F1"/>
    <mergeCell ref="A2:A3"/>
    <mergeCell ref="B2:F2"/>
    <mergeCell ref="A147:F147"/>
  </mergeCells>
  <hyperlinks>
    <hyperlink ref="A148" location="Sommaire!A1" display="Retour au sommaire"/>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173"/>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1047</v>
      </c>
      <c r="B1" s="311"/>
      <c r="C1" s="311"/>
      <c r="D1" s="311"/>
      <c r="E1" s="332"/>
      <c r="F1" s="332"/>
    </row>
    <row r="2" spans="1:6" ht="26.25" customHeight="1">
      <c r="A2" s="347" t="s">
        <v>998</v>
      </c>
      <c r="B2" s="357" t="s">
        <v>997</v>
      </c>
      <c r="C2" s="325"/>
      <c r="D2" s="325"/>
      <c r="E2" s="325"/>
      <c r="F2" s="358"/>
    </row>
    <row r="3" spans="1:6" ht="31.5" customHeight="1">
      <c r="A3" s="356"/>
      <c r="B3" s="224" t="s">
        <v>19</v>
      </c>
      <c r="C3" s="224" t="s">
        <v>20</v>
      </c>
      <c r="D3" s="224" t="s">
        <v>21</v>
      </c>
      <c r="E3" s="224" t="s">
        <v>22</v>
      </c>
      <c r="F3" s="225" t="s">
        <v>726</v>
      </c>
    </row>
    <row r="4" spans="1:6" ht="15">
      <c r="A4" s="226" t="s">
        <v>2</v>
      </c>
      <c r="B4" s="264">
        <v>37785</v>
      </c>
      <c r="C4" s="265">
        <v>2928</v>
      </c>
      <c r="D4" s="265">
        <v>24021</v>
      </c>
      <c r="E4" s="265">
        <v>10836</v>
      </c>
      <c r="F4" s="266">
        <v>235</v>
      </c>
    </row>
    <row r="5" spans="1:6" ht="15">
      <c r="A5" s="52" t="s">
        <v>19</v>
      </c>
      <c r="B5" s="233">
        <v>34924</v>
      </c>
      <c r="C5" s="233">
        <v>2239</v>
      </c>
      <c r="D5" s="233">
        <v>22749</v>
      </c>
      <c r="E5" s="233">
        <v>9936</v>
      </c>
      <c r="F5" s="243">
        <v>205</v>
      </c>
    </row>
    <row r="6" spans="1:6" ht="15">
      <c r="A6" s="52" t="s">
        <v>836</v>
      </c>
      <c r="B6" s="233">
        <v>78</v>
      </c>
      <c r="C6" s="233">
        <v>12</v>
      </c>
      <c r="D6" s="233">
        <v>37</v>
      </c>
      <c r="E6" s="233">
        <v>29</v>
      </c>
      <c r="F6" s="243">
        <v>13</v>
      </c>
    </row>
    <row r="7" spans="1:6" ht="15">
      <c r="A7" s="52" t="s">
        <v>837</v>
      </c>
      <c r="B7" s="233">
        <v>3</v>
      </c>
      <c r="C7" s="233">
        <v>0</v>
      </c>
      <c r="D7" s="233">
        <v>2</v>
      </c>
      <c r="E7" s="233">
        <v>1</v>
      </c>
      <c r="F7" s="243">
        <v>0</v>
      </c>
    </row>
    <row r="8" spans="1:6" ht="15">
      <c r="A8" s="52" t="s">
        <v>838</v>
      </c>
      <c r="B8" s="233">
        <v>24</v>
      </c>
      <c r="C8" s="233">
        <v>4</v>
      </c>
      <c r="D8" s="233">
        <v>15</v>
      </c>
      <c r="E8" s="233">
        <v>5</v>
      </c>
      <c r="F8" s="243">
        <v>0</v>
      </c>
    </row>
    <row r="9" spans="1:6" ht="15">
      <c r="A9" s="52" t="s">
        <v>839</v>
      </c>
      <c r="B9" s="233">
        <v>1</v>
      </c>
      <c r="C9" s="233">
        <v>1</v>
      </c>
      <c r="D9" s="233">
        <v>0</v>
      </c>
      <c r="E9" s="233">
        <v>0</v>
      </c>
      <c r="F9" s="243">
        <v>0</v>
      </c>
    </row>
    <row r="10" spans="1:6" ht="15">
      <c r="A10" s="52" t="s">
        <v>840</v>
      </c>
      <c r="B10" s="233">
        <v>5</v>
      </c>
      <c r="C10" s="233">
        <v>1</v>
      </c>
      <c r="D10" s="233">
        <v>4</v>
      </c>
      <c r="E10" s="233">
        <v>0</v>
      </c>
      <c r="F10" s="243">
        <v>0</v>
      </c>
    </row>
    <row r="11" spans="1:6" ht="15">
      <c r="A11" s="52" t="s">
        <v>841</v>
      </c>
      <c r="B11" s="233">
        <v>86</v>
      </c>
      <c r="C11" s="233">
        <v>36</v>
      </c>
      <c r="D11" s="233">
        <v>24</v>
      </c>
      <c r="E11" s="233">
        <v>26</v>
      </c>
      <c r="F11" s="243">
        <v>0</v>
      </c>
    </row>
    <row r="12" spans="1:6" ht="15">
      <c r="A12" s="52" t="s">
        <v>842</v>
      </c>
      <c r="B12" s="233">
        <v>3</v>
      </c>
      <c r="C12" s="233">
        <v>0</v>
      </c>
      <c r="D12" s="233">
        <v>2</v>
      </c>
      <c r="E12" s="233">
        <v>1</v>
      </c>
      <c r="F12" s="243">
        <v>0</v>
      </c>
    </row>
    <row r="13" spans="1:6" ht="15">
      <c r="A13" s="52" t="s">
        <v>843</v>
      </c>
      <c r="B13" s="233">
        <v>383</v>
      </c>
      <c r="C13" s="233">
        <v>105</v>
      </c>
      <c r="D13" s="233">
        <v>47</v>
      </c>
      <c r="E13" s="233">
        <v>231</v>
      </c>
      <c r="F13" s="243">
        <v>2</v>
      </c>
    </row>
    <row r="14" spans="1:6" ht="15">
      <c r="A14" s="52" t="s">
        <v>844</v>
      </c>
      <c r="B14" s="233">
        <v>29</v>
      </c>
      <c r="C14" s="233">
        <v>5</v>
      </c>
      <c r="D14" s="233">
        <v>19</v>
      </c>
      <c r="E14" s="233">
        <v>5</v>
      </c>
      <c r="F14" s="243">
        <v>0</v>
      </c>
    </row>
    <row r="15" spans="1:6" ht="15">
      <c r="A15" s="52" t="s">
        <v>845</v>
      </c>
      <c r="B15" s="233">
        <v>17</v>
      </c>
      <c r="C15" s="233">
        <v>2</v>
      </c>
      <c r="D15" s="233">
        <v>1</v>
      </c>
      <c r="E15" s="233">
        <v>14</v>
      </c>
      <c r="F15" s="243">
        <v>2</v>
      </c>
    </row>
    <row r="16" spans="1:6" ht="15">
      <c r="A16" s="52" t="s">
        <v>846</v>
      </c>
      <c r="B16" s="233">
        <v>14</v>
      </c>
      <c r="C16" s="233">
        <v>8</v>
      </c>
      <c r="D16" s="233">
        <v>2</v>
      </c>
      <c r="E16" s="233">
        <v>4</v>
      </c>
      <c r="F16" s="243">
        <v>0</v>
      </c>
    </row>
    <row r="17" spans="1:6" ht="15">
      <c r="A17" s="52" t="s">
        <v>847</v>
      </c>
      <c r="B17" s="233">
        <v>9</v>
      </c>
      <c r="C17" s="233">
        <v>2</v>
      </c>
      <c r="D17" s="233">
        <v>6</v>
      </c>
      <c r="E17" s="233">
        <v>1</v>
      </c>
      <c r="F17" s="243">
        <v>0</v>
      </c>
    </row>
    <row r="18" spans="1:6" ht="15">
      <c r="A18" s="52" t="s">
        <v>848</v>
      </c>
      <c r="B18" s="233">
        <v>5</v>
      </c>
      <c r="C18" s="233">
        <v>1</v>
      </c>
      <c r="D18" s="233">
        <v>4</v>
      </c>
      <c r="E18" s="233">
        <v>0</v>
      </c>
      <c r="F18" s="243">
        <v>0</v>
      </c>
    </row>
    <row r="19" spans="1:6" ht="15">
      <c r="A19" s="52" t="s">
        <v>849</v>
      </c>
      <c r="B19" s="233">
        <v>0</v>
      </c>
      <c r="C19" s="233">
        <v>0</v>
      </c>
      <c r="D19" s="233">
        <v>0</v>
      </c>
      <c r="E19" s="233">
        <v>0</v>
      </c>
      <c r="F19" s="243">
        <v>0</v>
      </c>
    </row>
    <row r="20" spans="1:6" ht="15">
      <c r="A20" s="52" t="s">
        <v>850</v>
      </c>
      <c r="B20" s="233">
        <v>30</v>
      </c>
      <c r="C20" s="233">
        <v>9</v>
      </c>
      <c r="D20" s="233">
        <v>7</v>
      </c>
      <c r="E20" s="233">
        <v>14</v>
      </c>
      <c r="F20" s="243">
        <v>0</v>
      </c>
    </row>
    <row r="21" spans="1:6" ht="15">
      <c r="A21" s="52" t="s">
        <v>851</v>
      </c>
      <c r="B21" s="233">
        <v>90</v>
      </c>
      <c r="C21" s="233">
        <v>18</v>
      </c>
      <c r="D21" s="233">
        <v>43</v>
      </c>
      <c r="E21" s="233">
        <v>29</v>
      </c>
      <c r="F21" s="243">
        <v>1</v>
      </c>
    </row>
    <row r="22" spans="1:6" ht="15">
      <c r="A22" s="52" t="s">
        <v>853</v>
      </c>
      <c r="B22" s="233">
        <v>0</v>
      </c>
      <c r="C22" s="233">
        <v>0</v>
      </c>
      <c r="D22" s="233">
        <v>0</v>
      </c>
      <c r="E22" s="233">
        <v>0</v>
      </c>
      <c r="F22" s="243">
        <v>0</v>
      </c>
    </row>
    <row r="23" spans="1:6" ht="15">
      <c r="A23" s="52" t="s">
        <v>852</v>
      </c>
      <c r="B23" s="233">
        <v>5</v>
      </c>
      <c r="C23" s="233">
        <v>1</v>
      </c>
      <c r="D23" s="233">
        <v>2</v>
      </c>
      <c r="E23" s="233">
        <v>2</v>
      </c>
      <c r="F23" s="243">
        <v>0</v>
      </c>
    </row>
    <row r="24" spans="1:6" ht="15">
      <c r="A24" s="52" t="s">
        <v>854</v>
      </c>
      <c r="B24" s="233">
        <v>138</v>
      </c>
      <c r="C24" s="233">
        <v>36</v>
      </c>
      <c r="D24" s="233">
        <v>20</v>
      </c>
      <c r="E24" s="233">
        <v>82</v>
      </c>
      <c r="F24" s="243">
        <v>0</v>
      </c>
    </row>
    <row r="25" spans="1:6" ht="15">
      <c r="A25" s="52" t="s">
        <v>855</v>
      </c>
      <c r="B25" s="233">
        <v>267</v>
      </c>
      <c r="C25" s="233">
        <v>9</v>
      </c>
      <c r="D25" s="233">
        <v>248</v>
      </c>
      <c r="E25" s="233">
        <v>10</v>
      </c>
      <c r="F25" s="243">
        <v>2</v>
      </c>
    </row>
    <row r="26" spans="1:6" ht="15">
      <c r="A26" s="52" t="s">
        <v>856</v>
      </c>
      <c r="B26" s="233">
        <v>5</v>
      </c>
      <c r="C26" s="233">
        <v>1</v>
      </c>
      <c r="D26" s="233">
        <v>3</v>
      </c>
      <c r="E26" s="233">
        <v>1</v>
      </c>
      <c r="F26" s="243">
        <v>0</v>
      </c>
    </row>
    <row r="27" spans="1:6" ht="15">
      <c r="A27" s="52" t="s">
        <v>857</v>
      </c>
      <c r="B27" s="233">
        <v>4</v>
      </c>
      <c r="C27" s="233">
        <v>1</v>
      </c>
      <c r="D27" s="233">
        <v>1</v>
      </c>
      <c r="E27" s="233">
        <v>2</v>
      </c>
      <c r="F27" s="243">
        <v>0</v>
      </c>
    </row>
    <row r="28" spans="1:6" ht="15">
      <c r="A28" s="52" t="s">
        <v>858</v>
      </c>
      <c r="B28" s="233">
        <v>8</v>
      </c>
      <c r="C28" s="233">
        <v>3</v>
      </c>
      <c r="D28" s="233">
        <v>5</v>
      </c>
      <c r="E28" s="233">
        <v>0</v>
      </c>
      <c r="F28" s="243">
        <v>0</v>
      </c>
    </row>
    <row r="29" spans="1:6" ht="15">
      <c r="A29" s="52" t="s">
        <v>859</v>
      </c>
      <c r="B29" s="233">
        <v>92</v>
      </c>
      <c r="C29" s="233">
        <v>22</v>
      </c>
      <c r="D29" s="233">
        <v>55</v>
      </c>
      <c r="E29" s="233">
        <v>15</v>
      </c>
      <c r="F29" s="243">
        <v>0</v>
      </c>
    </row>
    <row r="30" spans="1:6" ht="15">
      <c r="A30" s="52" t="s">
        <v>860</v>
      </c>
      <c r="B30" s="233">
        <v>3</v>
      </c>
      <c r="C30" s="233">
        <v>2</v>
      </c>
      <c r="D30" s="233">
        <v>1</v>
      </c>
      <c r="E30" s="233">
        <v>0</v>
      </c>
      <c r="F30" s="243">
        <v>0</v>
      </c>
    </row>
    <row r="31" spans="1:6" ht="15">
      <c r="A31" s="52" t="s">
        <v>861</v>
      </c>
      <c r="B31" s="233">
        <v>10</v>
      </c>
      <c r="C31" s="233">
        <v>3</v>
      </c>
      <c r="D31" s="233">
        <v>6</v>
      </c>
      <c r="E31" s="233">
        <v>1</v>
      </c>
      <c r="F31" s="243">
        <v>0</v>
      </c>
    </row>
    <row r="32" spans="1:6" ht="15">
      <c r="A32" s="52" t="s">
        <v>862</v>
      </c>
      <c r="B32" s="233">
        <v>0</v>
      </c>
      <c r="C32" s="233">
        <v>0</v>
      </c>
      <c r="D32" s="233">
        <v>0</v>
      </c>
      <c r="E32" s="233">
        <v>0</v>
      </c>
      <c r="F32" s="243">
        <v>0</v>
      </c>
    </row>
    <row r="33" spans="1:6" ht="15">
      <c r="A33" s="52" t="s">
        <v>863</v>
      </c>
      <c r="B33" s="233">
        <v>0</v>
      </c>
      <c r="C33" s="233">
        <v>0</v>
      </c>
      <c r="D33" s="233">
        <v>0</v>
      </c>
      <c r="E33" s="233">
        <v>0</v>
      </c>
      <c r="F33" s="243">
        <v>0</v>
      </c>
    </row>
    <row r="34" spans="1:6" ht="15">
      <c r="A34" s="52" t="s">
        <v>864</v>
      </c>
      <c r="B34" s="233">
        <v>27</v>
      </c>
      <c r="C34" s="233">
        <v>7</v>
      </c>
      <c r="D34" s="233">
        <v>13</v>
      </c>
      <c r="E34" s="233">
        <v>7</v>
      </c>
      <c r="F34" s="243">
        <v>0</v>
      </c>
    </row>
    <row r="35" spans="1:6" ht="15">
      <c r="A35" s="52" t="s">
        <v>865</v>
      </c>
      <c r="B35" s="233">
        <v>0</v>
      </c>
      <c r="C35" s="233">
        <v>0</v>
      </c>
      <c r="D35" s="233">
        <v>0</v>
      </c>
      <c r="E35" s="233">
        <v>0</v>
      </c>
      <c r="F35" s="243">
        <v>0</v>
      </c>
    </row>
    <row r="36" spans="1:6" ht="15">
      <c r="A36" s="52" t="s">
        <v>866</v>
      </c>
      <c r="B36" s="233">
        <v>0</v>
      </c>
      <c r="C36" s="233">
        <v>0</v>
      </c>
      <c r="D36" s="233">
        <v>0</v>
      </c>
      <c r="E36" s="233">
        <v>0</v>
      </c>
      <c r="F36" s="243">
        <v>0</v>
      </c>
    </row>
    <row r="37" spans="1:6" ht="15">
      <c r="A37" s="52" t="s">
        <v>867</v>
      </c>
      <c r="B37" s="233">
        <v>0</v>
      </c>
      <c r="C37" s="233">
        <v>0</v>
      </c>
      <c r="D37" s="233">
        <v>0</v>
      </c>
      <c r="E37" s="233">
        <v>0</v>
      </c>
      <c r="F37" s="243">
        <v>0</v>
      </c>
    </row>
    <row r="38" spans="1:6" ht="15">
      <c r="A38" s="52" t="s">
        <v>868</v>
      </c>
      <c r="B38" s="233">
        <v>0</v>
      </c>
      <c r="C38" s="233">
        <v>0</v>
      </c>
      <c r="D38" s="233">
        <v>0</v>
      </c>
      <c r="E38" s="233">
        <v>0</v>
      </c>
      <c r="F38" s="243">
        <v>0</v>
      </c>
    </row>
    <row r="39" spans="1:6" ht="15">
      <c r="A39" s="52" t="s">
        <v>869</v>
      </c>
      <c r="B39" s="233">
        <v>7</v>
      </c>
      <c r="C39" s="233">
        <v>0</v>
      </c>
      <c r="D39" s="233">
        <v>4</v>
      </c>
      <c r="E39" s="233">
        <v>3</v>
      </c>
      <c r="F39" s="243">
        <v>0</v>
      </c>
    </row>
    <row r="40" spans="1:6" ht="15">
      <c r="A40" s="52" t="s">
        <v>870</v>
      </c>
      <c r="B40" s="233">
        <v>9</v>
      </c>
      <c r="C40" s="233">
        <v>1</v>
      </c>
      <c r="D40" s="233">
        <v>6</v>
      </c>
      <c r="E40" s="233">
        <v>2</v>
      </c>
      <c r="F40" s="243">
        <v>0</v>
      </c>
    </row>
    <row r="41" spans="1:6" ht="15">
      <c r="A41" s="52" t="s">
        <v>871</v>
      </c>
      <c r="B41" s="233">
        <v>43</v>
      </c>
      <c r="C41" s="233">
        <v>7</v>
      </c>
      <c r="D41" s="233">
        <v>24</v>
      </c>
      <c r="E41" s="233">
        <v>12</v>
      </c>
      <c r="F41" s="243">
        <v>1</v>
      </c>
    </row>
    <row r="42" spans="1:6" ht="15">
      <c r="A42" s="52" t="s">
        <v>872</v>
      </c>
      <c r="B42" s="233">
        <v>6</v>
      </c>
      <c r="C42" s="233">
        <v>2</v>
      </c>
      <c r="D42" s="233">
        <v>2</v>
      </c>
      <c r="E42" s="233">
        <v>2</v>
      </c>
      <c r="F42" s="243">
        <v>0</v>
      </c>
    </row>
    <row r="43" spans="1:6" ht="15">
      <c r="A43" s="52" t="s">
        <v>873</v>
      </c>
      <c r="B43" s="233">
        <v>126</v>
      </c>
      <c r="C43" s="233">
        <v>15</v>
      </c>
      <c r="D43" s="233">
        <v>79</v>
      </c>
      <c r="E43" s="233">
        <v>32</v>
      </c>
      <c r="F43" s="243">
        <v>0</v>
      </c>
    </row>
    <row r="44" spans="1:6" ht="15">
      <c r="A44" s="52" t="s">
        <v>1044</v>
      </c>
      <c r="B44" s="233">
        <v>0</v>
      </c>
      <c r="C44" s="233">
        <v>0</v>
      </c>
      <c r="D44" s="233">
        <v>0</v>
      </c>
      <c r="E44" s="233">
        <v>0</v>
      </c>
      <c r="F44" s="243">
        <v>0</v>
      </c>
    </row>
    <row r="45" spans="1:6" ht="15">
      <c r="A45" s="52" t="s">
        <v>874</v>
      </c>
      <c r="B45" s="233">
        <v>6</v>
      </c>
      <c r="C45" s="233">
        <v>2</v>
      </c>
      <c r="D45" s="233">
        <v>3</v>
      </c>
      <c r="E45" s="233">
        <v>1</v>
      </c>
      <c r="F45" s="243">
        <v>0</v>
      </c>
    </row>
    <row r="46" spans="1:6" ht="15">
      <c r="A46" s="52" t="s">
        <v>875</v>
      </c>
      <c r="B46" s="233">
        <v>22</v>
      </c>
      <c r="C46" s="233">
        <v>9</v>
      </c>
      <c r="D46" s="233">
        <v>6</v>
      </c>
      <c r="E46" s="233">
        <v>7</v>
      </c>
      <c r="F46" s="243">
        <v>0</v>
      </c>
    </row>
    <row r="47" spans="1:6" ht="15">
      <c r="A47" s="52" t="s">
        <v>876</v>
      </c>
      <c r="B47" s="233">
        <v>8</v>
      </c>
      <c r="C47" s="233">
        <v>0</v>
      </c>
      <c r="D47" s="233">
        <v>5</v>
      </c>
      <c r="E47" s="233">
        <v>3</v>
      </c>
      <c r="F47" s="243">
        <v>0</v>
      </c>
    </row>
    <row r="48" spans="1:6" ht="15">
      <c r="A48" s="52" t="s">
        <v>877</v>
      </c>
      <c r="B48" s="233">
        <v>14</v>
      </c>
      <c r="C48" s="233">
        <v>9</v>
      </c>
      <c r="D48" s="233">
        <v>3</v>
      </c>
      <c r="E48" s="233">
        <v>2</v>
      </c>
      <c r="F48" s="243">
        <v>0</v>
      </c>
    </row>
    <row r="49" spans="1:6" ht="15">
      <c r="A49" s="52" t="s">
        <v>878</v>
      </c>
      <c r="B49" s="233">
        <v>2</v>
      </c>
      <c r="C49" s="233">
        <v>0</v>
      </c>
      <c r="D49" s="233">
        <v>0</v>
      </c>
      <c r="E49" s="233">
        <v>2</v>
      </c>
      <c r="F49" s="243">
        <v>1</v>
      </c>
    </row>
    <row r="50" spans="1:6" ht="15">
      <c r="A50" s="52" t="s">
        <v>879</v>
      </c>
      <c r="B50" s="233">
        <v>14</v>
      </c>
      <c r="C50" s="233">
        <v>1</v>
      </c>
      <c r="D50" s="233">
        <v>7</v>
      </c>
      <c r="E50" s="233">
        <v>6</v>
      </c>
      <c r="F50" s="243">
        <v>0</v>
      </c>
    </row>
    <row r="51" spans="1:6" ht="15">
      <c r="A51" s="52" t="s">
        <v>880</v>
      </c>
      <c r="B51" s="233">
        <v>12</v>
      </c>
      <c r="C51" s="233">
        <v>3</v>
      </c>
      <c r="D51" s="233">
        <v>6</v>
      </c>
      <c r="E51" s="233">
        <v>3</v>
      </c>
      <c r="F51" s="243">
        <v>1</v>
      </c>
    </row>
    <row r="52" spans="1:6" ht="15">
      <c r="A52" s="52" t="s">
        <v>881</v>
      </c>
      <c r="B52" s="233">
        <v>1</v>
      </c>
      <c r="C52" s="233">
        <v>0</v>
      </c>
      <c r="D52" s="233">
        <v>1</v>
      </c>
      <c r="E52" s="233">
        <v>0</v>
      </c>
      <c r="F52" s="243">
        <v>0</v>
      </c>
    </row>
    <row r="53" spans="1:6" ht="15">
      <c r="A53" s="52" t="s">
        <v>882</v>
      </c>
      <c r="B53" s="233">
        <v>0</v>
      </c>
      <c r="C53" s="233">
        <v>0</v>
      </c>
      <c r="D53" s="233">
        <v>0</v>
      </c>
      <c r="E53" s="233">
        <v>0</v>
      </c>
      <c r="F53" s="243">
        <v>0</v>
      </c>
    </row>
    <row r="54" spans="1:6" ht="15">
      <c r="A54" s="52" t="s">
        <v>883</v>
      </c>
      <c r="B54" s="233">
        <v>2</v>
      </c>
      <c r="C54" s="233">
        <v>1</v>
      </c>
      <c r="D54" s="233">
        <v>1</v>
      </c>
      <c r="E54" s="233">
        <v>0</v>
      </c>
      <c r="F54" s="243">
        <v>0</v>
      </c>
    </row>
    <row r="55" spans="1:6" ht="15">
      <c r="A55" s="52" t="s">
        <v>884</v>
      </c>
      <c r="B55" s="233">
        <v>3</v>
      </c>
      <c r="C55" s="233">
        <v>1</v>
      </c>
      <c r="D55" s="233">
        <v>1</v>
      </c>
      <c r="E55" s="233">
        <v>1</v>
      </c>
      <c r="F55" s="243">
        <v>0</v>
      </c>
    </row>
    <row r="56" spans="1:6" ht="15">
      <c r="A56" s="52" t="s">
        <v>885</v>
      </c>
      <c r="B56" s="233">
        <v>5</v>
      </c>
      <c r="C56" s="233">
        <v>2</v>
      </c>
      <c r="D56" s="233">
        <v>3</v>
      </c>
      <c r="E56" s="233">
        <v>0</v>
      </c>
      <c r="F56" s="243">
        <v>0</v>
      </c>
    </row>
    <row r="57" spans="1:6" ht="15">
      <c r="A57" s="52" t="s">
        <v>886</v>
      </c>
      <c r="B57" s="233">
        <v>21</v>
      </c>
      <c r="C57" s="233">
        <v>2</v>
      </c>
      <c r="D57" s="233">
        <v>17</v>
      </c>
      <c r="E57" s="233">
        <v>2</v>
      </c>
      <c r="F57" s="243">
        <v>0</v>
      </c>
    </row>
    <row r="58" spans="1:6" ht="15">
      <c r="A58" s="52" t="s">
        <v>887</v>
      </c>
      <c r="B58" s="233">
        <v>14</v>
      </c>
      <c r="C58" s="233">
        <v>7</v>
      </c>
      <c r="D58" s="233">
        <v>6</v>
      </c>
      <c r="E58" s="233">
        <v>1</v>
      </c>
      <c r="F58" s="243">
        <v>0</v>
      </c>
    </row>
    <row r="59" spans="1:6" ht="15">
      <c r="A59" s="52" t="s">
        <v>888</v>
      </c>
      <c r="B59" s="233">
        <v>4</v>
      </c>
      <c r="C59" s="233">
        <v>1</v>
      </c>
      <c r="D59" s="233">
        <v>2</v>
      </c>
      <c r="E59" s="233">
        <v>1</v>
      </c>
      <c r="F59" s="243">
        <v>0</v>
      </c>
    </row>
    <row r="60" spans="1:6" ht="15">
      <c r="A60" s="52" t="s">
        <v>889</v>
      </c>
      <c r="B60" s="233">
        <v>8</v>
      </c>
      <c r="C60" s="233">
        <v>1</v>
      </c>
      <c r="D60" s="233">
        <v>4</v>
      </c>
      <c r="E60" s="233">
        <v>3</v>
      </c>
      <c r="F60" s="243">
        <v>0</v>
      </c>
    </row>
    <row r="61" spans="1:6" ht="15">
      <c r="A61" s="52" t="s">
        <v>890</v>
      </c>
      <c r="B61" s="233">
        <v>4</v>
      </c>
      <c r="C61" s="233">
        <v>1</v>
      </c>
      <c r="D61" s="233">
        <v>2</v>
      </c>
      <c r="E61" s="233">
        <v>1</v>
      </c>
      <c r="F61" s="243">
        <v>0</v>
      </c>
    </row>
    <row r="62" spans="1:6" ht="15">
      <c r="A62" s="52" t="s">
        <v>891</v>
      </c>
      <c r="B62" s="233">
        <v>6</v>
      </c>
      <c r="C62" s="233">
        <v>0</v>
      </c>
      <c r="D62" s="233">
        <v>6</v>
      </c>
      <c r="E62" s="233">
        <v>0</v>
      </c>
      <c r="F62" s="243">
        <v>0</v>
      </c>
    </row>
    <row r="63" spans="1:6" ht="15">
      <c r="A63" s="52" t="s">
        <v>892</v>
      </c>
      <c r="B63" s="233">
        <v>62</v>
      </c>
      <c r="C63" s="233">
        <v>8</v>
      </c>
      <c r="D63" s="233">
        <v>49</v>
      </c>
      <c r="E63" s="233">
        <v>5</v>
      </c>
      <c r="F63" s="243">
        <v>0</v>
      </c>
    </row>
    <row r="64" spans="1:6" ht="15">
      <c r="A64" s="52" t="s">
        <v>893</v>
      </c>
      <c r="B64" s="233">
        <v>57</v>
      </c>
      <c r="C64" s="233">
        <v>11</v>
      </c>
      <c r="D64" s="233">
        <v>30</v>
      </c>
      <c r="E64" s="233">
        <v>16</v>
      </c>
      <c r="F64" s="243">
        <v>0</v>
      </c>
    </row>
    <row r="65" spans="1:6" ht="15">
      <c r="A65" s="52" t="s">
        <v>894</v>
      </c>
      <c r="B65" s="233">
        <v>1</v>
      </c>
      <c r="C65" s="233">
        <v>1</v>
      </c>
      <c r="D65" s="233">
        <v>0</v>
      </c>
      <c r="E65" s="233">
        <v>0</v>
      </c>
      <c r="F65" s="243">
        <v>0</v>
      </c>
    </row>
    <row r="66" spans="1:6" ht="15">
      <c r="A66" s="52" t="s">
        <v>895</v>
      </c>
      <c r="B66" s="233">
        <v>18</v>
      </c>
      <c r="C66" s="233">
        <v>8</v>
      </c>
      <c r="D66" s="233">
        <v>4</v>
      </c>
      <c r="E66" s="233">
        <v>6</v>
      </c>
      <c r="F66" s="243">
        <v>0</v>
      </c>
    </row>
    <row r="67" spans="1:6" ht="15">
      <c r="A67" s="52" t="s">
        <v>896</v>
      </c>
      <c r="B67" s="233">
        <v>7</v>
      </c>
      <c r="C67" s="233">
        <v>1</v>
      </c>
      <c r="D67" s="233">
        <v>5</v>
      </c>
      <c r="E67" s="233">
        <v>1</v>
      </c>
      <c r="F67" s="243">
        <v>0</v>
      </c>
    </row>
    <row r="68" spans="1:6" ht="15">
      <c r="A68" s="52" t="s">
        <v>1045</v>
      </c>
      <c r="B68" s="233">
        <v>0</v>
      </c>
      <c r="C68" s="233">
        <v>0</v>
      </c>
      <c r="D68" s="233">
        <v>0</v>
      </c>
      <c r="E68" s="233">
        <v>0</v>
      </c>
      <c r="F68" s="243">
        <v>0</v>
      </c>
    </row>
    <row r="69" spans="1:6" ht="15">
      <c r="A69" s="52" t="s">
        <v>897</v>
      </c>
      <c r="B69" s="233">
        <v>13</v>
      </c>
      <c r="C69" s="233">
        <v>2</v>
      </c>
      <c r="D69" s="233">
        <v>6</v>
      </c>
      <c r="E69" s="233">
        <v>5</v>
      </c>
      <c r="F69" s="243">
        <v>0</v>
      </c>
    </row>
    <row r="70" spans="1:6" ht="15">
      <c r="A70" s="52" t="s">
        <v>898</v>
      </c>
      <c r="B70" s="233">
        <v>0</v>
      </c>
      <c r="C70" s="233">
        <v>0</v>
      </c>
      <c r="D70" s="233">
        <v>0</v>
      </c>
      <c r="E70" s="233">
        <v>0</v>
      </c>
      <c r="F70" s="243">
        <v>0</v>
      </c>
    </row>
    <row r="71" spans="1:6" ht="15">
      <c r="A71" s="52" t="s">
        <v>899</v>
      </c>
      <c r="B71" s="233">
        <v>3</v>
      </c>
      <c r="C71" s="233">
        <v>0</v>
      </c>
      <c r="D71" s="233">
        <v>3</v>
      </c>
      <c r="E71" s="233">
        <v>0</v>
      </c>
      <c r="F71" s="243">
        <v>0</v>
      </c>
    </row>
    <row r="72" spans="1:6" ht="15">
      <c r="A72" s="52" t="s">
        <v>900</v>
      </c>
      <c r="B72" s="233">
        <v>0</v>
      </c>
      <c r="C72" s="233">
        <v>0</v>
      </c>
      <c r="D72" s="233">
        <v>0</v>
      </c>
      <c r="E72" s="233">
        <v>0</v>
      </c>
      <c r="F72" s="243">
        <v>0</v>
      </c>
    </row>
    <row r="73" spans="1:6" ht="15">
      <c r="A73" s="52" t="s">
        <v>901</v>
      </c>
      <c r="B73" s="233">
        <v>84</v>
      </c>
      <c r="C73" s="233">
        <v>7</v>
      </c>
      <c r="D73" s="233">
        <v>68</v>
      </c>
      <c r="E73" s="233">
        <v>9</v>
      </c>
      <c r="F73" s="243">
        <v>1</v>
      </c>
    </row>
    <row r="74" spans="1:6" ht="15">
      <c r="A74" s="52" t="s">
        <v>902</v>
      </c>
      <c r="B74" s="233">
        <v>0</v>
      </c>
      <c r="C74" s="233">
        <v>0</v>
      </c>
      <c r="D74" s="233">
        <v>0</v>
      </c>
      <c r="E74" s="233">
        <v>0</v>
      </c>
      <c r="F74" s="243">
        <v>0</v>
      </c>
    </row>
    <row r="75" spans="1:6" ht="15">
      <c r="A75" s="52" t="s">
        <v>903</v>
      </c>
      <c r="B75" s="233">
        <v>1</v>
      </c>
      <c r="C75" s="233">
        <v>0</v>
      </c>
      <c r="D75" s="233">
        <v>1</v>
      </c>
      <c r="E75" s="233">
        <v>0</v>
      </c>
      <c r="F75" s="243">
        <v>0</v>
      </c>
    </row>
    <row r="76" spans="1:6" ht="15">
      <c r="A76" s="52" t="s">
        <v>904</v>
      </c>
      <c r="B76" s="233">
        <v>20</v>
      </c>
      <c r="C76" s="233">
        <v>5</v>
      </c>
      <c r="D76" s="233">
        <v>10</v>
      </c>
      <c r="E76" s="233">
        <v>5</v>
      </c>
      <c r="F76" s="243">
        <v>0</v>
      </c>
    </row>
    <row r="77" spans="1:6" ht="15">
      <c r="A77" s="52" t="s">
        <v>905</v>
      </c>
      <c r="B77" s="233">
        <v>1</v>
      </c>
      <c r="C77" s="233">
        <v>0</v>
      </c>
      <c r="D77" s="233">
        <v>1</v>
      </c>
      <c r="E77" s="233">
        <v>0</v>
      </c>
      <c r="F77" s="243">
        <v>0</v>
      </c>
    </row>
    <row r="78" spans="1:6" ht="15">
      <c r="A78" s="52" t="s">
        <v>906</v>
      </c>
      <c r="B78" s="233">
        <v>1</v>
      </c>
      <c r="C78" s="233">
        <v>1</v>
      </c>
      <c r="D78" s="233">
        <v>0</v>
      </c>
      <c r="E78" s="233">
        <v>0</v>
      </c>
      <c r="F78" s="243">
        <v>0</v>
      </c>
    </row>
    <row r="79" spans="1:6" ht="15">
      <c r="A79" s="52" t="s">
        <v>907</v>
      </c>
      <c r="B79" s="233">
        <v>0</v>
      </c>
      <c r="C79" s="233">
        <v>0</v>
      </c>
      <c r="D79" s="233">
        <v>0</v>
      </c>
      <c r="E79" s="233">
        <v>0</v>
      </c>
      <c r="F79" s="243">
        <v>0</v>
      </c>
    </row>
    <row r="80" spans="1:6" ht="15">
      <c r="A80" s="52" t="s">
        <v>908</v>
      </c>
      <c r="B80" s="233">
        <v>4</v>
      </c>
      <c r="C80" s="233">
        <v>2</v>
      </c>
      <c r="D80" s="233">
        <v>2</v>
      </c>
      <c r="E80" s="233">
        <v>0</v>
      </c>
      <c r="F80" s="243">
        <v>0</v>
      </c>
    </row>
    <row r="81" spans="1:6" ht="15">
      <c r="A81" s="52" t="s">
        <v>909</v>
      </c>
      <c r="B81" s="233">
        <v>9</v>
      </c>
      <c r="C81" s="233">
        <v>1</v>
      </c>
      <c r="D81" s="233">
        <v>5</v>
      </c>
      <c r="E81" s="233">
        <v>3</v>
      </c>
      <c r="F81" s="243">
        <v>0</v>
      </c>
    </row>
    <row r="82" spans="1:6" ht="15">
      <c r="A82" s="52" t="s">
        <v>910</v>
      </c>
      <c r="B82" s="233">
        <v>12</v>
      </c>
      <c r="C82" s="233">
        <v>6</v>
      </c>
      <c r="D82" s="233">
        <v>6</v>
      </c>
      <c r="E82" s="233">
        <v>0</v>
      </c>
      <c r="F82" s="243">
        <v>0</v>
      </c>
    </row>
    <row r="83" spans="1:6" ht="15">
      <c r="A83" s="52" t="s">
        <v>911</v>
      </c>
      <c r="B83" s="233">
        <v>7</v>
      </c>
      <c r="C83" s="233">
        <v>3</v>
      </c>
      <c r="D83" s="233">
        <v>3</v>
      </c>
      <c r="E83" s="233">
        <v>1</v>
      </c>
      <c r="F83" s="243">
        <v>0</v>
      </c>
    </row>
    <row r="84" spans="1:6" ht="15">
      <c r="A84" s="52" t="s">
        <v>912</v>
      </c>
      <c r="B84" s="233">
        <v>0</v>
      </c>
      <c r="C84" s="233">
        <v>0</v>
      </c>
      <c r="D84" s="233">
        <v>0</v>
      </c>
      <c r="E84" s="233">
        <v>0</v>
      </c>
      <c r="F84" s="243">
        <v>0</v>
      </c>
    </row>
    <row r="85" spans="1:6" ht="15">
      <c r="A85" s="52" t="s">
        <v>913</v>
      </c>
      <c r="B85" s="233">
        <v>5</v>
      </c>
      <c r="C85" s="233">
        <v>1</v>
      </c>
      <c r="D85" s="233">
        <v>3</v>
      </c>
      <c r="E85" s="233">
        <v>1</v>
      </c>
      <c r="F85" s="243">
        <v>0</v>
      </c>
    </row>
    <row r="86" spans="1:6" ht="15">
      <c r="A86" s="52" t="s">
        <v>914</v>
      </c>
      <c r="B86" s="233">
        <v>4</v>
      </c>
      <c r="C86" s="233">
        <v>0</v>
      </c>
      <c r="D86" s="233">
        <v>2</v>
      </c>
      <c r="E86" s="233">
        <v>2</v>
      </c>
      <c r="F86" s="243">
        <v>0</v>
      </c>
    </row>
    <row r="87" spans="1:6" ht="15">
      <c r="A87" s="52" t="s">
        <v>915</v>
      </c>
      <c r="B87" s="233">
        <v>0</v>
      </c>
      <c r="C87" s="233">
        <v>0</v>
      </c>
      <c r="D87" s="233">
        <v>0</v>
      </c>
      <c r="E87" s="233">
        <v>0</v>
      </c>
      <c r="F87" s="243">
        <v>0</v>
      </c>
    </row>
    <row r="88" spans="1:6" ht="15">
      <c r="A88" s="52" t="s">
        <v>916</v>
      </c>
      <c r="B88" s="233">
        <v>5</v>
      </c>
      <c r="C88" s="233">
        <v>3</v>
      </c>
      <c r="D88" s="233">
        <v>2</v>
      </c>
      <c r="E88" s="233">
        <v>0</v>
      </c>
      <c r="F88" s="243">
        <v>0</v>
      </c>
    </row>
    <row r="89" spans="1:6" ht="15">
      <c r="A89" s="52" t="s">
        <v>917</v>
      </c>
      <c r="B89" s="233">
        <v>47</v>
      </c>
      <c r="C89" s="233">
        <v>14</v>
      </c>
      <c r="D89" s="233">
        <v>21</v>
      </c>
      <c r="E89" s="233">
        <v>12</v>
      </c>
      <c r="F89" s="243">
        <v>0</v>
      </c>
    </row>
    <row r="90" spans="1:6" ht="15">
      <c r="A90" s="52" t="s">
        <v>918</v>
      </c>
      <c r="B90" s="233">
        <v>2</v>
      </c>
      <c r="C90" s="233">
        <v>1</v>
      </c>
      <c r="D90" s="233">
        <v>1</v>
      </c>
      <c r="E90" s="233">
        <v>0</v>
      </c>
      <c r="F90" s="243">
        <v>0</v>
      </c>
    </row>
    <row r="91" spans="1:6" ht="15">
      <c r="A91" s="52" t="s">
        <v>919</v>
      </c>
      <c r="B91" s="233">
        <v>0</v>
      </c>
      <c r="C91" s="233">
        <v>0</v>
      </c>
      <c r="D91" s="233">
        <v>0</v>
      </c>
      <c r="E91" s="233">
        <v>0</v>
      </c>
      <c r="F91" s="243">
        <v>0</v>
      </c>
    </row>
    <row r="92" spans="1:6" ht="15">
      <c r="A92" s="52" t="s">
        <v>920</v>
      </c>
      <c r="B92" s="233">
        <v>0</v>
      </c>
      <c r="C92" s="233">
        <v>0</v>
      </c>
      <c r="D92" s="233">
        <v>0</v>
      </c>
      <c r="E92" s="233">
        <v>0</v>
      </c>
      <c r="F92" s="243">
        <v>0</v>
      </c>
    </row>
    <row r="93" spans="1:6" ht="15">
      <c r="A93" s="52" t="s">
        <v>921</v>
      </c>
      <c r="B93" s="233">
        <v>1</v>
      </c>
      <c r="C93" s="233">
        <v>0</v>
      </c>
      <c r="D93" s="233">
        <v>1</v>
      </c>
      <c r="E93" s="233">
        <v>0</v>
      </c>
      <c r="F93" s="243">
        <v>0</v>
      </c>
    </row>
    <row r="94" spans="1:6" ht="15">
      <c r="A94" s="52" t="s">
        <v>922</v>
      </c>
      <c r="B94" s="233">
        <v>6</v>
      </c>
      <c r="C94" s="233">
        <v>2</v>
      </c>
      <c r="D94" s="233">
        <v>2</v>
      </c>
      <c r="E94" s="233">
        <v>2</v>
      </c>
      <c r="F94" s="243">
        <v>0</v>
      </c>
    </row>
    <row r="95" spans="1:6" ht="15">
      <c r="A95" s="52" t="s">
        <v>923</v>
      </c>
      <c r="B95" s="233">
        <v>47</v>
      </c>
      <c r="C95" s="233">
        <v>10</v>
      </c>
      <c r="D95" s="233">
        <v>8</v>
      </c>
      <c r="E95" s="233">
        <v>29</v>
      </c>
      <c r="F95" s="243">
        <v>1</v>
      </c>
    </row>
    <row r="96" spans="1:6" ht="15">
      <c r="A96" s="52" t="s">
        <v>924</v>
      </c>
      <c r="B96" s="233">
        <v>0</v>
      </c>
      <c r="C96" s="233">
        <v>0</v>
      </c>
      <c r="D96" s="233">
        <v>0</v>
      </c>
      <c r="E96" s="233">
        <v>0</v>
      </c>
      <c r="F96" s="243">
        <v>0</v>
      </c>
    </row>
    <row r="97" spans="1:6" ht="15">
      <c r="A97" s="52" t="s">
        <v>925</v>
      </c>
      <c r="B97" s="233">
        <v>38</v>
      </c>
      <c r="C97" s="233">
        <v>27</v>
      </c>
      <c r="D97" s="233">
        <v>9</v>
      </c>
      <c r="E97" s="233">
        <v>2</v>
      </c>
      <c r="F97" s="243">
        <v>0</v>
      </c>
    </row>
    <row r="98" spans="1:6" ht="15">
      <c r="A98" s="52" t="s">
        <v>926</v>
      </c>
      <c r="B98" s="233">
        <v>17</v>
      </c>
      <c r="C98" s="233">
        <v>0</v>
      </c>
      <c r="D98" s="233">
        <v>0</v>
      </c>
      <c r="E98" s="233">
        <v>17</v>
      </c>
      <c r="F98" s="243">
        <v>1</v>
      </c>
    </row>
    <row r="99" spans="1:6" ht="15">
      <c r="A99" s="52" t="s">
        <v>927</v>
      </c>
      <c r="B99" s="233">
        <v>3</v>
      </c>
      <c r="C99" s="233">
        <v>1</v>
      </c>
      <c r="D99" s="233">
        <v>1</v>
      </c>
      <c r="E99" s="233">
        <v>1</v>
      </c>
      <c r="F99" s="243">
        <v>0</v>
      </c>
    </row>
    <row r="100" spans="1:6" ht="15">
      <c r="A100" s="52" t="s">
        <v>928</v>
      </c>
      <c r="B100" s="233">
        <v>13</v>
      </c>
      <c r="C100" s="233">
        <v>5</v>
      </c>
      <c r="D100" s="233">
        <v>2</v>
      </c>
      <c r="E100" s="233">
        <v>6</v>
      </c>
      <c r="F100" s="243">
        <v>0</v>
      </c>
    </row>
    <row r="101" spans="1:6" ht="15">
      <c r="A101" s="52" t="s">
        <v>929</v>
      </c>
      <c r="B101" s="233">
        <v>2</v>
      </c>
      <c r="C101" s="233">
        <v>1</v>
      </c>
      <c r="D101" s="233">
        <v>0</v>
      </c>
      <c r="E101" s="233">
        <v>1</v>
      </c>
      <c r="F101" s="243">
        <v>0</v>
      </c>
    </row>
    <row r="102" spans="1:6" ht="15">
      <c r="A102" s="52" t="s">
        <v>930</v>
      </c>
      <c r="B102" s="233">
        <v>0</v>
      </c>
      <c r="C102" s="233">
        <v>0</v>
      </c>
      <c r="D102" s="233">
        <v>0</v>
      </c>
      <c r="E102" s="233">
        <v>0</v>
      </c>
      <c r="F102" s="243">
        <v>0</v>
      </c>
    </row>
    <row r="103" spans="1:6" ht="15">
      <c r="A103" s="52" t="s">
        <v>931</v>
      </c>
      <c r="B103" s="233">
        <v>1</v>
      </c>
      <c r="C103" s="233">
        <v>0</v>
      </c>
      <c r="D103" s="233">
        <v>0</v>
      </c>
      <c r="E103" s="233">
        <v>1</v>
      </c>
      <c r="F103" s="243">
        <v>0</v>
      </c>
    </row>
    <row r="104" spans="1:6" ht="15">
      <c r="A104" s="52" t="s">
        <v>932</v>
      </c>
      <c r="B104" s="233">
        <v>0</v>
      </c>
      <c r="C104" s="233">
        <v>0</v>
      </c>
      <c r="D104" s="233">
        <v>0</v>
      </c>
      <c r="E104" s="233">
        <v>0</v>
      </c>
      <c r="F104" s="243">
        <v>0</v>
      </c>
    </row>
    <row r="105" spans="1:6" ht="15">
      <c r="A105" s="52" t="s">
        <v>933</v>
      </c>
      <c r="B105" s="233">
        <v>5</v>
      </c>
      <c r="C105" s="233">
        <v>2</v>
      </c>
      <c r="D105" s="233">
        <v>2</v>
      </c>
      <c r="E105" s="233">
        <v>1</v>
      </c>
      <c r="F105" s="243">
        <v>0</v>
      </c>
    </row>
    <row r="106" spans="1:6" ht="15">
      <c r="A106" s="52" t="s">
        <v>934</v>
      </c>
      <c r="B106" s="233">
        <v>6</v>
      </c>
      <c r="C106" s="233">
        <v>2</v>
      </c>
      <c r="D106" s="233">
        <v>1</v>
      </c>
      <c r="E106" s="233">
        <v>3</v>
      </c>
      <c r="F106" s="243">
        <v>0</v>
      </c>
    </row>
    <row r="107" spans="1:6" ht="15">
      <c r="A107" s="52" t="s">
        <v>935</v>
      </c>
      <c r="B107" s="233">
        <v>13</v>
      </c>
      <c r="C107" s="233">
        <v>3</v>
      </c>
      <c r="D107" s="233">
        <v>5</v>
      </c>
      <c r="E107" s="233">
        <v>5</v>
      </c>
      <c r="F107" s="243">
        <v>0</v>
      </c>
    </row>
    <row r="108" spans="1:6" ht="15">
      <c r="A108" s="52" t="s">
        <v>936</v>
      </c>
      <c r="B108" s="233">
        <v>0</v>
      </c>
      <c r="C108" s="233">
        <v>0</v>
      </c>
      <c r="D108" s="233">
        <v>0</v>
      </c>
      <c r="E108" s="233">
        <v>0</v>
      </c>
      <c r="F108" s="243">
        <v>0</v>
      </c>
    </row>
    <row r="109" spans="1:6" ht="15">
      <c r="A109" s="52" t="s">
        <v>937</v>
      </c>
      <c r="B109" s="233">
        <v>1</v>
      </c>
      <c r="C109" s="233">
        <v>0</v>
      </c>
      <c r="D109" s="233">
        <v>1</v>
      </c>
      <c r="E109" s="233">
        <v>0</v>
      </c>
      <c r="F109" s="243">
        <v>0</v>
      </c>
    </row>
    <row r="110" spans="1:6" ht="15">
      <c r="A110" s="52" t="s">
        <v>938</v>
      </c>
      <c r="B110" s="233">
        <v>13</v>
      </c>
      <c r="C110" s="233">
        <v>0</v>
      </c>
      <c r="D110" s="233">
        <v>2</v>
      </c>
      <c r="E110" s="233">
        <v>11</v>
      </c>
      <c r="F110" s="243">
        <v>0</v>
      </c>
    </row>
    <row r="111" spans="1:6" ht="15">
      <c r="A111" s="52" t="s">
        <v>939</v>
      </c>
      <c r="B111" s="233">
        <v>3</v>
      </c>
      <c r="C111" s="233">
        <v>0</v>
      </c>
      <c r="D111" s="233">
        <v>0</v>
      </c>
      <c r="E111" s="233">
        <v>3</v>
      </c>
      <c r="F111" s="243">
        <v>1</v>
      </c>
    </row>
    <row r="112" spans="1:6" ht="15">
      <c r="A112" s="52" t="s">
        <v>940</v>
      </c>
      <c r="B112" s="233">
        <v>11</v>
      </c>
      <c r="C112" s="233">
        <v>1</v>
      </c>
      <c r="D112" s="233">
        <v>10</v>
      </c>
      <c r="E112" s="233">
        <v>0</v>
      </c>
      <c r="F112" s="243">
        <v>0</v>
      </c>
    </row>
    <row r="113" spans="1:6" ht="15">
      <c r="A113" s="52" t="s">
        <v>941</v>
      </c>
      <c r="B113" s="233">
        <v>1</v>
      </c>
      <c r="C113" s="233">
        <v>0</v>
      </c>
      <c r="D113" s="233">
        <v>1</v>
      </c>
      <c r="E113" s="233">
        <v>0</v>
      </c>
      <c r="F113" s="243">
        <v>0</v>
      </c>
    </row>
    <row r="114" spans="1:6" ht="15">
      <c r="A114" s="52" t="s">
        <v>942</v>
      </c>
      <c r="B114" s="233">
        <v>11</v>
      </c>
      <c r="C114" s="233">
        <v>0</v>
      </c>
      <c r="D114" s="233">
        <v>1</v>
      </c>
      <c r="E114" s="233">
        <v>10</v>
      </c>
      <c r="F114" s="243">
        <v>0</v>
      </c>
    </row>
    <row r="115" spans="1:6" ht="15">
      <c r="A115" s="52" t="s">
        <v>943</v>
      </c>
      <c r="B115" s="233">
        <v>1</v>
      </c>
      <c r="C115" s="233">
        <v>0</v>
      </c>
      <c r="D115" s="233">
        <v>1</v>
      </c>
      <c r="E115" s="233">
        <v>0</v>
      </c>
      <c r="F115" s="243">
        <v>0</v>
      </c>
    </row>
    <row r="116" spans="1:6" ht="15">
      <c r="A116" s="52" t="s">
        <v>944</v>
      </c>
      <c r="B116" s="233">
        <v>7</v>
      </c>
      <c r="C116" s="233">
        <v>2</v>
      </c>
      <c r="D116" s="233">
        <v>4</v>
      </c>
      <c r="E116" s="233">
        <v>1</v>
      </c>
      <c r="F116" s="243">
        <v>0</v>
      </c>
    </row>
    <row r="117" spans="1:6" ht="15">
      <c r="A117" s="52" t="s">
        <v>945</v>
      </c>
      <c r="B117" s="233">
        <v>0</v>
      </c>
      <c r="C117" s="233">
        <v>0</v>
      </c>
      <c r="D117" s="233">
        <v>0</v>
      </c>
      <c r="E117" s="233">
        <v>0</v>
      </c>
      <c r="F117" s="243">
        <v>0</v>
      </c>
    </row>
    <row r="118" spans="1:6" ht="15">
      <c r="A118" s="52" t="s">
        <v>946</v>
      </c>
      <c r="B118" s="233">
        <v>0</v>
      </c>
      <c r="C118" s="233">
        <v>0</v>
      </c>
      <c r="D118" s="233">
        <v>0</v>
      </c>
      <c r="E118" s="233">
        <v>0</v>
      </c>
      <c r="F118" s="243">
        <v>0</v>
      </c>
    </row>
    <row r="119" spans="1:6" ht="15">
      <c r="A119" s="52" t="s">
        <v>947</v>
      </c>
      <c r="B119" s="233">
        <v>0</v>
      </c>
      <c r="C119" s="233">
        <v>0</v>
      </c>
      <c r="D119" s="233">
        <v>0</v>
      </c>
      <c r="E119" s="233">
        <v>0</v>
      </c>
      <c r="F119" s="243">
        <v>0</v>
      </c>
    </row>
    <row r="120" spans="1:6" ht="15">
      <c r="A120" s="52" t="s">
        <v>948</v>
      </c>
      <c r="B120" s="233">
        <v>0</v>
      </c>
      <c r="C120" s="233">
        <v>0</v>
      </c>
      <c r="D120" s="233">
        <v>0</v>
      </c>
      <c r="E120" s="233">
        <v>0</v>
      </c>
      <c r="F120" s="243">
        <v>0</v>
      </c>
    </row>
    <row r="121" spans="1:6" ht="15">
      <c r="A121" s="52" t="s">
        <v>949</v>
      </c>
      <c r="B121" s="233">
        <v>8</v>
      </c>
      <c r="C121" s="233">
        <v>2</v>
      </c>
      <c r="D121" s="233">
        <v>2</v>
      </c>
      <c r="E121" s="233">
        <v>4</v>
      </c>
      <c r="F121" s="243">
        <v>0</v>
      </c>
    </row>
    <row r="122" spans="1:6" ht="15">
      <c r="A122" s="52" t="s">
        <v>950</v>
      </c>
      <c r="B122" s="233">
        <v>1</v>
      </c>
      <c r="C122" s="233">
        <v>0</v>
      </c>
      <c r="D122" s="233">
        <v>1</v>
      </c>
      <c r="E122" s="233">
        <v>0</v>
      </c>
      <c r="F122" s="243">
        <v>0</v>
      </c>
    </row>
    <row r="123" spans="1:6" ht="15">
      <c r="A123" s="52" t="s">
        <v>951</v>
      </c>
      <c r="B123" s="233">
        <v>5</v>
      </c>
      <c r="C123" s="233">
        <v>1</v>
      </c>
      <c r="D123" s="233">
        <v>4</v>
      </c>
      <c r="E123" s="233">
        <v>0</v>
      </c>
      <c r="F123" s="243">
        <v>0</v>
      </c>
    </row>
    <row r="124" spans="1:6" ht="15">
      <c r="A124" s="52" t="s">
        <v>952</v>
      </c>
      <c r="B124" s="233">
        <v>0</v>
      </c>
      <c r="C124" s="233">
        <v>0</v>
      </c>
      <c r="D124" s="233">
        <v>0</v>
      </c>
      <c r="E124" s="233">
        <v>0</v>
      </c>
      <c r="F124" s="243">
        <v>0</v>
      </c>
    </row>
    <row r="125" spans="1:6" ht="15">
      <c r="A125" s="52" t="s">
        <v>953</v>
      </c>
      <c r="B125" s="233">
        <v>3</v>
      </c>
      <c r="C125" s="233">
        <v>0</v>
      </c>
      <c r="D125" s="233">
        <v>3</v>
      </c>
      <c r="E125" s="233">
        <v>0</v>
      </c>
      <c r="F125" s="243">
        <v>0</v>
      </c>
    </row>
    <row r="126" spans="1:6" ht="15">
      <c r="A126" s="52" t="s">
        <v>954</v>
      </c>
      <c r="B126" s="233">
        <v>1</v>
      </c>
      <c r="C126" s="233">
        <v>0</v>
      </c>
      <c r="D126" s="233">
        <v>1</v>
      </c>
      <c r="E126" s="233">
        <v>0</v>
      </c>
      <c r="F126" s="243">
        <v>0</v>
      </c>
    </row>
    <row r="127" spans="1:6" ht="15">
      <c r="A127" s="52" t="s">
        <v>955</v>
      </c>
      <c r="B127" s="233">
        <v>3</v>
      </c>
      <c r="C127" s="233">
        <v>1</v>
      </c>
      <c r="D127" s="233">
        <v>1</v>
      </c>
      <c r="E127" s="233">
        <v>1</v>
      </c>
      <c r="F127" s="243">
        <v>0</v>
      </c>
    </row>
    <row r="128" spans="1:6" ht="15">
      <c r="A128" s="52" t="s">
        <v>956</v>
      </c>
      <c r="B128" s="233">
        <v>1</v>
      </c>
      <c r="C128" s="233">
        <v>0</v>
      </c>
      <c r="D128" s="233">
        <v>0</v>
      </c>
      <c r="E128" s="233">
        <v>1</v>
      </c>
      <c r="F128" s="243">
        <v>0</v>
      </c>
    </row>
    <row r="129" spans="1:6" ht="15">
      <c r="A129" s="52" t="s">
        <v>957</v>
      </c>
      <c r="B129" s="233">
        <v>1</v>
      </c>
      <c r="C129" s="233">
        <v>0</v>
      </c>
      <c r="D129" s="233">
        <v>1</v>
      </c>
      <c r="E129" s="233">
        <v>0</v>
      </c>
      <c r="F129" s="243">
        <v>0</v>
      </c>
    </row>
    <row r="130" spans="1:6" ht="15">
      <c r="A130" s="52" t="s">
        <v>1046</v>
      </c>
      <c r="B130" s="233">
        <v>0</v>
      </c>
      <c r="C130" s="233">
        <v>0</v>
      </c>
      <c r="D130" s="233">
        <v>0</v>
      </c>
      <c r="E130" s="233">
        <v>0</v>
      </c>
      <c r="F130" s="243">
        <v>0</v>
      </c>
    </row>
    <row r="131" spans="1:6" ht="15">
      <c r="A131" s="52" t="s">
        <v>958</v>
      </c>
      <c r="B131" s="233">
        <v>26</v>
      </c>
      <c r="C131" s="233">
        <v>8</v>
      </c>
      <c r="D131" s="233">
        <v>4</v>
      </c>
      <c r="E131" s="233">
        <v>14</v>
      </c>
      <c r="F131" s="243">
        <v>0</v>
      </c>
    </row>
    <row r="132" spans="1:6" ht="15">
      <c r="A132" s="52" t="s">
        <v>959</v>
      </c>
      <c r="B132" s="233">
        <v>3</v>
      </c>
      <c r="C132" s="233">
        <v>1</v>
      </c>
      <c r="D132" s="233">
        <v>1</v>
      </c>
      <c r="E132" s="233">
        <v>1</v>
      </c>
      <c r="F132" s="243">
        <v>0</v>
      </c>
    </row>
    <row r="133" spans="1:6" ht="15">
      <c r="A133" s="52" t="s">
        <v>960</v>
      </c>
      <c r="B133" s="233">
        <v>0</v>
      </c>
      <c r="C133" s="233">
        <v>0</v>
      </c>
      <c r="D133" s="233">
        <v>0</v>
      </c>
      <c r="E133" s="233">
        <v>0</v>
      </c>
      <c r="F133" s="243">
        <v>0</v>
      </c>
    </row>
    <row r="134" spans="1:6" ht="15">
      <c r="A134" s="52" t="s">
        <v>961</v>
      </c>
      <c r="B134" s="233">
        <v>274</v>
      </c>
      <c r="C134" s="233">
        <v>119</v>
      </c>
      <c r="D134" s="233">
        <v>73</v>
      </c>
      <c r="E134" s="233">
        <v>82</v>
      </c>
      <c r="F134" s="243">
        <v>1</v>
      </c>
    </row>
    <row r="135" spans="1:6" ht="15">
      <c r="A135" s="52" t="s">
        <v>962</v>
      </c>
      <c r="B135" s="233">
        <v>10</v>
      </c>
      <c r="C135" s="233">
        <v>0</v>
      </c>
      <c r="D135" s="233">
        <v>1</v>
      </c>
      <c r="E135" s="233">
        <v>9</v>
      </c>
      <c r="F135" s="243">
        <v>1</v>
      </c>
    </row>
    <row r="136" spans="1:6" ht="15">
      <c r="A136" s="52" t="s">
        <v>963</v>
      </c>
      <c r="B136" s="233">
        <v>0</v>
      </c>
      <c r="C136" s="233">
        <v>0</v>
      </c>
      <c r="D136" s="233">
        <v>0</v>
      </c>
      <c r="E136" s="233">
        <v>0</v>
      </c>
      <c r="F136" s="243">
        <v>0</v>
      </c>
    </row>
    <row r="137" spans="1:6" ht="15">
      <c r="A137" s="52" t="s">
        <v>964</v>
      </c>
      <c r="B137" s="233">
        <v>19</v>
      </c>
      <c r="C137" s="233">
        <v>6</v>
      </c>
      <c r="D137" s="233">
        <v>6</v>
      </c>
      <c r="E137" s="233">
        <v>7</v>
      </c>
      <c r="F137" s="243">
        <v>0</v>
      </c>
    </row>
    <row r="138" spans="1:6" ht="15">
      <c r="A138" s="52" t="s">
        <v>965</v>
      </c>
      <c r="B138" s="233">
        <v>1</v>
      </c>
      <c r="C138" s="233">
        <v>0</v>
      </c>
      <c r="D138" s="233">
        <v>1</v>
      </c>
      <c r="E138" s="233">
        <v>0</v>
      </c>
      <c r="F138" s="243">
        <v>0</v>
      </c>
    </row>
    <row r="139" spans="1:6" ht="15">
      <c r="A139" s="52" t="s">
        <v>966</v>
      </c>
      <c r="B139" s="233">
        <v>15</v>
      </c>
      <c r="C139" s="233">
        <v>3</v>
      </c>
      <c r="D139" s="233">
        <v>5</v>
      </c>
      <c r="E139" s="233">
        <v>7</v>
      </c>
      <c r="F139" s="243">
        <v>0</v>
      </c>
    </row>
    <row r="140" spans="1:6" ht="15">
      <c r="A140" s="52" t="s">
        <v>967</v>
      </c>
      <c r="B140" s="233">
        <v>43</v>
      </c>
      <c r="C140" s="233">
        <v>5</v>
      </c>
      <c r="D140" s="233">
        <v>27</v>
      </c>
      <c r="E140" s="233">
        <v>11</v>
      </c>
      <c r="F140" s="243">
        <v>0</v>
      </c>
    </row>
    <row r="141" spans="1:6" ht="15">
      <c r="A141" s="52" t="s">
        <v>968</v>
      </c>
      <c r="B141" s="233">
        <v>3</v>
      </c>
      <c r="C141" s="233">
        <v>0</v>
      </c>
      <c r="D141" s="233">
        <v>2</v>
      </c>
      <c r="E141" s="233">
        <v>1</v>
      </c>
      <c r="F141" s="243">
        <v>0</v>
      </c>
    </row>
    <row r="142" spans="1:6" ht="15">
      <c r="A142" s="52" t="s">
        <v>969</v>
      </c>
      <c r="B142" s="233">
        <v>6</v>
      </c>
      <c r="C142" s="233">
        <v>1</v>
      </c>
      <c r="D142" s="233">
        <v>5</v>
      </c>
      <c r="E142" s="233">
        <v>0</v>
      </c>
      <c r="F142" s="243">
        <v>0</v>
      </c>
    </row>
    <row r="143" spans="1:6" ht="15">
      <c r="A143" s="52" t="s">
        <v>970</v>
      </c>
      <c r="B143" s="233">
        <v>2</v>
      </c>
      <c r="C143" s="233">
        <v>1</v>
      </c>
      <c r="D143" s="233">
        <v>1</v>
      </c>
      <c r="E143" s="233">
        <v>0</v>
      </c>
      <c r="F143" s="243">
        <v>0</v>
      </c>
    </row>
    <row r="144" spans="1:6" ht="15">
      <c r="A144" s="52" t="s">
        <v>971</v>
      </c>
      <c r="B144" s="233">
        <v>2</v>
      </c>
      <c r="C144" s="233">
        <v>1</v>
      </c>
      <c r="D144" s="233">
        <v>1</v>
      </c>
      <c r="E144" s="233">
        <v>0</v>
      </c>
      <c r="F144" s="243">
        <v>0</v>
      </c>
    </row>
    <row r="145" spans="1:6" ht="15">
      <c r="A145" s="52" t="s">
        <v>972</v>
      </c>
      <c r="B145" s="233">
        <v>0</v>
      </c>
      <c r="C145" s="233">
        <v>0</v>
      </c>
      <c r="D145" s="233">
        <v>0</v>
      </c>
      <c r="E145" s="233">
        <v>0</v>
      </c>
      <c r="F145" s="243">
        <v>0</v>
      </c>
    </row>
    <row r="146" spans="1:6" ht="15">
      <c r="A146" s="52" t="s">
        <v>973</v>
      </c>
      <c r="B146" s="233">
        <v>15</v>
      </c>
      <c r="C146" s="233">
        <v>5</v>
      </c>
      <c r="D146" s="233">
        <v>8</v>
      </c>
      <c r="E146" s="233">
        <v>2</v>
      </c>
      <c r="F146" s="243">
        <v>0</v>
      </c>
    </row>
    <row r="147" spans="1:6" ht="15">
      <c r="A147" s="52" t="s">
        <v>974</v>
      </c>
      <c r="B147" s="233">
        <v>0</v>
      </c>
      <c r="C147" s="233">
        <v>0</v>
      </c>
      <c r="D147" s="233">
        <v>0</v>
      </c>
      <c r="E147" s="233">
        <v>0</v>
      </c>
      <c r="F147" s="243">
        <v>0</v>
      </c>
    </row>
    <row r="148" spans="1:6" ht="15">
      <c r="A148" s="52" t="s">
        <v>975</v>
      </c>
      <c r="B148" s="233">
        <v>3</v>
      </c>
      <c r="C148" s="233">
        <v>1</v>
      </c>
      <c r="D148" s="233">
        <v>2</v>
      </c>
      <c r="E148" s="233">
        <v>0</v>
      </c>
      <c r="F148" s="243">
        <v>0</v>
      </c>
    </row>
    <row r="149" spans="1:6" ht="15">
      <c r="A149" s="52" t="s">
        <v>976</v>
      </c>
      <c r="B149" s="233">
        <v>2</v>
      </c>
      <c r="C149" s="233">
        <v>0</v>
      </c>
      <c r="D149" s="233">
        <v>1</v>
      </c>
      <c r="E149" s="233">
        <v>1</v>
      </c>
      <c r="F149" s="243">
        <v>0</v>
      </c>
    </row>
    <row r="150" spans="1:6" ht="15">
      <c r="A150" s="52" t="s">
        <v>977</v>
      </c>
      <c r="B150" s="233">
        <v>7</v>
      </c>
      <c r="C150" s="233">
        <v>3</v>
      </c>
      <c r="D150" s="233">
        <v>2</v>
      </c>
      <c r="E150" s="233">
        <v>2</v>
      </c>
      <c r="F150" s="243">
        <v>0</v>
      </c>
    </row>
    <row r="151" spans="1:6" ht="15">
      <c r="A151" s="52" t="s">
        <v>978</v>
      </c>
      <c r="B151" s="233">
        <v>2</v>
      </c>
      <c r="C151" s="233">
        <v>0</v>
      </c>
      <c r="D151" s="233">
        <v>1</v>
      </c>
      <c r="E151" s="233">
        <v>1</v>
      </c>
      <c r="F151" s="243">
        <v>0</v>
      </c>
    </row>
    <row r="152" spans="1:6" ht="15">
      <c r="A152" s="52" t="s">
        <v>979</v>
      </c>
      <c r="B152" s="233">
        <v>3</v>
      </c>
      <c r="C152" s="233">
        <v>1</v>
      </c>
      <c r="D152" s="233">
        <v>2</v>
      </c>
      <c r="E152" s="233">
        <v>0</v>
      </c>
      <c r="F152" s="243">
        <v>0</v>
      </c>
    </row>
    <row r="153" spans="1:6" ht="15">
      <c r="A153" s="52" t="s">
        <v>980</v>
      </c>
      <c r="B153" s="233">
        <v>7</v>
      </c>
      <c r="C153" s="233">
        <v>6</v>
      </c>
      <c r="D153" s="233">
        <v>1</v>
      </c>
      <c r="E153" s="233">
        <v>0</v>
      </c>
      <c r="F153" s="243">
        <v>0</v>
      </c>
    </row>
    <row r="154" spans="1:6" ht="15">
      <c r="A154" s="52" t="s">
        <v>981</v>
      </c>
      <c r="B154" s="233">
        <v>72</v>
      </c>
      <c r="C154" s="233">
        <v>24</v>
      </c>
      <c r="D154" s="233">
        <v>36</v>
      </c>
      <c r="E154" s="233">
        <v>12</v>
      </c>
      <c r="F154" s="243">
        <v>0</v>
      </c>
    </row>
    <row r="155" spans="1:6" ht="15">
      <c r="A155" s="52" t="s">
        <v>982</v>
      </c>
      <c r="B155" s="233">
        <v>6</v>
      </c>
      <c r="C155" s="233">
        <v>1</v>
      </c>
      <c r="D155" s="233">
        <v>3</v>
      </c>
      <c r="E155" s="233">
        <v>2</v>
      </c>
      <c r="F155" s="243">
        <v>0</v>
      </c>
    </row>
    <row r="156" spans="1:6" ht="15">
      <c r="A156" s="52" t="s">
        <v>983</v>
      </c>
      <c r="B156" s="233">
        <v>24</v>
      </c>
      <c r="C156" s="233">
        <v>2</v>
      </c>
      <c r="D156" s="233">
        <v>18</v>
      </c>
      <c r="E156" s="233">
        <v>4</v>
      </c>
      <c r="F156" s="243">
        <v>0</v>
      </c>
    </row>
    <row r="157" spans="1:6" ht="15">
      <c r="A157" s="52" t="s">
        <v>984</v>
      </c>
      <c r="B157" s="233">
        <v>11</v>
      </c>
      <c r="C157" s="233">
        <v>1</v>
      </c>
      <c r="D157" s="233">
        <v>9</v>
      </c>
      <c r="E157" s="233">
        <v>1</v>
      </c>
      <c r="F157" s="243">
        <v>0</v>
      </c>
    </row>
    <row r="158" spans="1:6" ht="15">
      <c r="A158" s="52" t="s">
        <v>985</v>
      </c>
      <c r="B158" s="233">
        <v>1</v>
      </c>
      <c r="C158" s="233">
        <v>0</v>
      </c>
      <c r="D158" s="233">
        <v>0</v>
      </c>
      <c r="E158" s="233">
        <v>1</v>
      </c>
      <c r="F158" s="243">
        <v>0</v>
      </c>
    </row>
    <row r="159" spans="1:6" ht="15">
      <c r="A159" s="52" t="s">
        <v>986</v>
      </c>
      <c r="B159" s="233">
        <v>21</v>
      </c>
      <c r="C159" s="233">
        <v>5</v>
      </c>
      <c r="D159" s="233">
        <v>12</v>
      </c>
      <c r="E159" s="233">
        <v>4</v>
      </c>
      <c r="F159" s="243">
        <v>0</v>
      </c>
    </row>
    <row r="160" spans="1:6" ht="15">
      <c r="A160" s="52" t="s">
        <v>987</v>
      </c>
      <c r="B160" s="233">
        <v>0</v>
      </c>
      <c r="C160" s="233">
        <v>0</v>
      </c>
      <c r="D160" s="233">
        <v>0</v>
      </c>
      <c r="E160" s="233">
        <v>0</v>
      </c>
      <c r="F160" s="243">
        <v>0</v>
      </c>
    </row>
    <row r="161" spans="1:6" ht="15">
      <c r="A161" s="52" t="s">
        <v>988</v>
      </c>
      <c r="B161" s="233">
        <v>8</v>
      </c>
      <c r="C161" s="233">
        <v>2</v>
      </c>
      <c r="D161" s="233">
        <v>2</v>
      </c>
      <c r="E161" s="233">
        <v>4</v>
      </c>
      <c r="F161" s="243">
        <v>0</v>
      </c>
    </row>
    <row r="162" spans="1:6" ht="15">
      <c r="A162" s="52" t="s">
        <v>989</v>
      </c>
      <c r="B162" s="233">
        <v>0</v>
      </c>
      <c r="C162" s="233">
        <v>0</v>
      </c>
      <c r="D162" s="233">
        <v>0</v>
      </c>
      <c r="E162" s="233">
        <v>0</v>
      </c>
      <c r="F162" s="243">
        <v>0</v>
      </c>
    </row>
    <row r="163" spans="1:6" ht="15">
      <c r="A163" s="52" t="s">
        <v>990</v>
      </c>
      <c r="B163" s="233">
        <v>5</v>
      </c>
      <c r="C163" s="233">
        <v>0</v>
      </c>
      <c r="D163" s="233">
        <v>5</v>
      </c>
      <c r="E163" s="233">
        <v>0</v>
      </c>
      <c r="F163" s="243">
        <v>0</v>
      </c>
    </row>
    <row r="164" spans="1:6" ht="15">
      <c r="A164" s="52" t="s">
        <v>991</v>
      </c>
      <c r="B164" s="233">
        <v>6</v>
      </c>
      <c r="C164" s="233">
        <v>2</v>
      </c>
      <c r="D164" s="233">
        <v>2</v>
      </c>
      <c r="E164" s="233">
        <v>2</v>
      </c>
      <c r="F164" s="243">
        <v>0</v>
      </c>
    </row>
    <row r="165" spans="1:6" ht="15">
      <c r="A165" s="52" t="s">
        <v>992</v>
      </c>
      <c r="B165" s="233">
        <v>0</v>
      </c>
      <c r="C165" s="233">
        <v>0</v>
      </c>
      <c r="D165" s="233">
        <v>0</v>
      </c>
      <c r="E165" s="233">
        <v>0</v>
      </c>
      <c r="F165" s="243">
        <v>0</v>
      </c>
    </row>
    <row r="166" spans="1:6" ht="15">
      <c r="A166" s="52" t="s">
        <v>993</v>
      </c>
      <c r="B166" s="233">
        <v>0</v>
      </c>
      <c r="C166" s="233">
        <v>0</v>
      </c>
      <c r="D166" s="233">
        <v>0</v>
      </c>
      <c r="E166" s="233">
        <v>0</v>
      </c>
      <c r="F166" s="243">
        <v>0</v>
      </c>
    </row>
    <row r="167" spans="1:6" ht="15">
      <c r="A167" s="52" t="s">
        <v>994</v>
      </c>
      <c r="B167" s="233">
        <v>0</v>
      </c>
      <c r="C167" s="233">
        <v>0</v>
      </c>
      <c r="D167" s="233">
        <v>0</v>
      </c>
      <c r="E167" s="233">
        <v>0</v>
      </c>
      <c r="F167" s="243">
        <v>0</v>
      </c>
    </row>
    <row r="168" spans="1:6" ht="15">
      <c r="A168" s="52" t="s">
        <v>995</v>
      </c>
      <c r="B168" s="233">
        <v>5</v>
      </c>
      <c r="C168" s="233">
        <v>2</v>
      </c>
      <c r="D168" s="233">
        <v>0</v>
      </c>
      <c r="E168" s="233">
        <v>3</v>
      </c>
      <c r="F168" s="243">
        <v>1</v>
      </c>
    </row>
    <row r="169" spans="1:6" ht="15">
      <c r="A169" s="52" t="s">
        <v>996</v>
      </c>
      <c r="B169" s="233">
        <v>0</v>
      </c>
      <c r="C169" s="233">
        <v>0</v>
      </c>
      <c r="D169" s="233">
        <v>0</v>
      </c>
      <c r="E169" s="233">
        <v>0</v>
      </c>
      <c r="F169" s="243">
        <v>0</v>
      </c>
    </row>
    <row r="170" spans="1:6" ht="15">
      <c r="A170" s="53" t="s">
        <v>78</v>
      </c>
      <c r="B170" s="244">
        <v>0</v>
      </c>
      <c r="C170" s="244">
        <v>0</v>
      </c>
      <c r="D170" s="244">
        <v>0</v>
      </c>
      <c r="E170" s="244">
        <v>0</v>
      </c>
      <c r="F170" s="245">
        <v>0</v>
      </c>
    </row>
    <row r="171" spans="1:6" ht="15">
      <c r="A171" s="359" t="s">
        <v>1085</v>
      </c>
      <c r="B171" s="360"/>
      <c r="C171" s="360"/>
      <c r="D171" s="360"/>
      <c r="E171" s="360"/>
      <c r="F171" s="360"/>
    </row>
    <row r="172" ht="15">
      <c r="A172" s="1" t="s">
        <v>33</v>
      </c>
    </row>
    <row r="173" spans="2:6" ht="15">
      <c r="B173" s="13"/>
      <c r="C173" s="13"/>
      <c r="D173" s="13"/>
      <c r="E173" s="13"/>
      <c r="F173" s="13"/>
    </row>
  </sheetData>
  <sheetProtection/>
  <mergeCells count="4">
    <mergeCell ref="A1:F1"/>
    <mergeCell ref="A2:A3"/>
    <mergeCell ref="B2:F2"/>
    <mergeCell ref="A171:F171"/>
  </mergeCells>
  <hyperlinks>
    <hyperlink ref="A172" location="Sommaire!A1" display="Retour au sommaire"/>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F173"/>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1017</v>
      </c>
      <c r="B1" s="311"/>
      <c r="C1" s="311"/>
      <c r="D1" s="311"/>
      <c r="E1" s="332"/>
      <c r="F1" s="332"/>
    </row>
    <row r="2" spans="1:6" ht="26.25" customHeight="1">
      <c r="A2" s="347" t="s">
        <v>998</v>
      </c>
      <c r="B2" s="357" t="s">
        <v>997</v>
      </c>
      <c r="C2" s="325"/>
      <c r="D2" s="325"/>
      <c r="E2" s="325"/>
      <c r="F2" s="358"/>
    </row>
    <row r="3" spans="1:6" ht="31.5" customHeight="1">
      <c r="A3" s="356"/>
      <c r="B3" s="224" t="s">
        <v>19</v>
      </c>
      <c r="C3" s="224" t="s">
        <v>20</v>
      </c>
      <c r="D3" s="224" t="s">
        <v>21</v>
      </c>
      <c r="E3" s="224" t="s">
        <v>22</v>
      </c>
      <c r="F3" s="225" t="s">
        <v>726</v>
      </c>
    </row>
    <row r="4" spans="1:6" ht="15">
      <c r="A4" s="226" t="s">
        <v>2</v>
      </c>
      <c r="B4" s="264">
        <v>33969</v>
      </c>
      <c r="C4" s="265">
        <v>2842</v>
      </c>
      <c r="D4" s="265">
        <v>21249</v>
      </c>
      <c r="E4" s="265">
        <v>9878</v>
      </c>
      <c r="F4" s="266">
        <v>204</v>
      </c>
    </row>
    <row r="5" spans="1:6" ht="15">
      <c r="A5" s="52" t="s">
        <v>19</v>
      </c>
      <c r="B5" s="56">
        <v>31318</v>
      </c>
      <c r="C5" s="56">
        <v>2235</v>
      </c>
      <c r="D5" s="56">
        <v>20038</v>
      </c>
      <c r="E5" s="56">
        <v>9045</v>
      </c>
      <c r="F5" s="57">
        <v>160</v>
      </c>
    </row>
    <row r="6" spans="1:6" ht="15">
      <c r="A6" s="52" t="s">
        <v>836</v>
      </c>
      <c r="B6" s="56">
        <v>93</v>
      </c>
      <c r="C6" s="56">
        <v>12</v>
      </c>
      <c r="D6" s="56">
        <v>44</v>
      </c>
      <c r="E6" s="56">
        <v>37</v>
      </c>
      <c r="F6" s="57">
        <v>23</v>
      </c>
    </row>
    <row r="7" spans="1:6" ht="15">
      <c r="A7" s="52" t="s">
        <v>837</v>
      </c>
      <c r="B7" s="56">
        <v>7</v>
      </c>
      <c r="C7" s="56">
        <v>2</v>
      </c>
      <c r="D7" s="56">
        <v>5</v>
      </c>
      <c r="E7" s="56">
        <v>0</v>
      </c>
      <c r="F7" s="57">
        <v>0</v>
      </c>
    </row>
    <row r="8" spans="1:6" ht="15">
      <c r="A8" s="52" t="s">
        <v>838</v>
      </c>
      <c r="B8" s="56">
        <v>26</v>
      </c>
      <c r="C8" s="56">
        <v>10</v>
      </c>
      <c r="D8" s="56">
        <v>15</v>
      </c>
      <c r="E8" s="56">
        <v>1</v>
      </c>
      <c r="F8" s="57">
        <v>0</v>
      </c>
    </row>
    <row r="9" spans="1:6" ht="15">
      <c r="A9" s="52" t="s">
        <v>839</v>
      </c>
      <c r="B9" s="56">
        <v>1</v>
      </c>
      <c r="C9" s="56">
        <v>1</v>
      </c>
      <c r="D9" s="56">
        <v>0</v>
      </c>
      <c r="E9" s="56">
        <v>0</v>
      </c>
      <c r="F9" s="57">
        <v>0</v>
      </c>
    </row>
    <row r="10" spans="1:6" ht="15">
      <c r="A10" s="52" t="s">
        <v>840</v>
      </c>
      <c r="B10" s="56">
        <v>3</v>
      </c>
      <c r="C10" s="56">
        <v>1</v>
      </c>
      <c r="D10" s="56">
        <v>2</v>
      </c>
      <c r="E10" s="56">
        <v>0</v>
      </c>
      <c r="F10" s="57">
        <v>0</v>
      </c>
    </row>
    <row r="11" spans="1:6" ht="15">
      <c r="A11" s="52" t="s">
        <v>841</v>
      </c>
      <c r="B11" s="56">
        <v>66</v>
      </c>
      <c r="C11" s="56">
        <v>19</v>
      </c>
      <c r="D11" s="56">
        <v>20</v>
      </c>
      <c r="E11" s="56">
        <v>27</v>
      </c>
      <c r="F11" s="57">
        <v>0</v>
      </c>
    </row>
    <row r="12" spans="1:6" ht="15">
      <c r="A12" s="52" t="s">
        <v>842</v>
      </c>
      <c r="B12" s="56">
        <v>4</v>
      </c>
      <c r="C12" s="56">
        <v>2</v>
      </c>
      <c r="D12" s="56">
        <v>2</v>
      </c>
      <c r="E12" s="56">
        <v>0</v>
      </c>
      <c r="F12" s="57">
        <v>0</v>
      </c>
    </row>
    <row r="13" spans="1:6" ht="15">
      <c r="A13" s="52" t="s">
        <v>843</v>
      </c>
      <c r="B13" s="56">
        <v>344</v>
      </c>
      <c r="C13" s="56">
        <v>106</v>
      </c>
      <c r="D13" s="56">
        <v>34</v>
      </c>
      <c r="E13" s="56">
        <v>204</v>
      </c>
      <c r="F13" s="57">
        <v>0</v>
      </c>
    </row>
    <row r="14" spans="1:6" ht="15">
      <c r="A14" s="52" t="s">
        <v>844</v>
      </c>
      <c r="B14" s="56">
        <v>24</v>
      </c>
      <c r="C14" s="56">
        <v>8</v>
      </c>
      <c r="D14" s="56">
        <v>15</v>
      </c>
      <c r="E14" s="56">
        <v>1</v>
      </c>
      <c r="F14" s="57">
        <v>0</v>
      </c>
    </row>
    <row r="15" spans="1:6" ht="15">
      <c r="A15" s="52" t="s">
        <v>845</v>
      </c>
      <c r="B15" s="56">
        <v>7</v>
      </c>
      <c r="C15" s="56">
        <v>1</v>
      </c>
      <c r="D15" s="56">
        <v>0</v>
      </c>
      <c r="E15" s="56">
        <v>6</v>
      </c>
      <c r="F15" s="57">
        <v>1</v>
      </c>
    </row>
    <row r="16" spans="1:6" ht="15">
      <c r="A16" s="52" t="s">
        <v>846</v>
      </c>
      <c r="B16" s="56">
        <v>15</v>
      </c>
      <c r="C16" s="56">
        <v>5</v>
      </c>
      <c r="D16" s="56">
        <v>7</v>
      </c>
      <c r="E16" s="56">
        <v>3</v>
      </c>
      <c r="F16" s="57">
        <v>1</v>
      </c>
    </row>
    <row r="17" spans="1:6" ht="15">
      <c r="A17" s="52" t="s">
        <v>847</v>
      </c>
      <c r="B17" s="56">
        <v>21</v>
      </c>
      <c r="C17" s="56">
        <v>6</v>
      </c>
      <c r="D17" s="56">
        <v>12</v>
      </c>
      <c r="E17" s="56">
        <v>3</v>
      </c>
      <c r="F17" s="57">
        <v>0</v>
      </c>
    </row>
    <row r="18" spans="1:6" ht="15">
      <c r="A18" s="52" t="s">
        <v>848</v>
      </c>
      <c r="B18" s="56">
        <v>5</v>
      </c>
      <c r="C18" s="56">
        <v>0</v>
      </c>
      <c r="D18" s="56">
        <v>5</v>
      </c>
      <c r="E18" s="56">
        <v>0</v>
      </c>
      <c r="F18" s="57">
        <v>0</v>
      </c>
    </row>
    <row r="19" spans="1:6" ht="15">
      <c r="A19" s="52" t="s">
        <v>849</v>
      </c>
      <c r="B19" s="56">
        <v>1</v>
      </c>
      <c r="C19" s="56">
        <v>1</v>
      </c>
      <c r="D19" s="56">
        <v>0</v>
      </c>
      <c r="E19" s="56">
        <v>0</v>
      </c>
      <c r="F19" s="57">
        <v>0</v>
      </c>
    </row>
    <row r="20" spans="1:6" ht="15">
      <c r="A20" s="52" t="s">
        <v>850</v>
      </c>
      <c r="B20" s="56">
        <v>24</v>
      </c>
      <c r="C20" s="56">
        <v>5</v>
      </c>
      <c r="D20" s="56">
        <v>12</v>
      </c>
      <c r="E20" s="56">
        <v>7</v>
      </c>
      <c r="F20" s="57">
        <v>0</v>
      </c>
    </row>
    <row r="21" spans="1:6" ht="15">
      <c r="A21" s="52" t="s">
        <v>851</v>
      </c>
      <c r="B21" s="56">
        <v>67</v>
      </c>
      <c r="C21" s="56">
        <v>18</v>
      </c>
      <c r="D21" s="56">
        <v>32</v>
      </c>
      <c r="E21" s="56">
        <v>17</v>
      </c>
      <c r="F21" s="57">
        <v>2</v>
      </c>
    </row>
    <row r="22" spans="1:6" ht="15">
      <c r="A22" s="52" t="s">
        <v>853</v>
      </c>
      <c r="B22" s="56">
        <v>0</v>
      </c>
      <c r="C22" s="56">
        <v>0</v>
      </c>
      <c r="D22" s="56">
        <v>0</v>
      </c>
      <c r="E22" s="56">
        <v>0</v>
      </c>
      <c r="F22" s="57">
        <v>0</v>
      </c>
    </row>
    <row r="23" spans="1:6" ht="15">
      <c r="A23" s="52" t="s">
        <v>852</v>
      </c>
      <c r="B23" s="56">
        <v>14</v>
      </c>
      <c r="C23" s="56">
        <v>6</v>
      </c>
      <c r="D23" s="56">
        <v>7</v>
      </c>
      <c r="E23" s="56">
        <v>1</v>
      </c>
      <c r="F23" s="57">
        <v>1</v>
      </c>
    </row>
    <row r="24" spans="1:6" ht="15">
      <c r="A24" s="52" t="s">
        <v>854</v>
      </c>
      <c r="B24" s="56">
        <v>141</v>
      </c>
      <c r="C24" s="56">
        <v>33</v>
      </c>
      <c r="D24" s="56">
        <v>22</v>
      </c>
      <c r="E24" s="56">
        <v>86</v>
      </c>
      <c r="F24" s="57">
        <v>0</v>
      </c>
    </row>
    <row r="25" spans="1:6" ht="15">
      <c r="A25" s="52" t="s">
        <v>855</v>
      </c>
      <c r="B25" s="56">
        <v>227</v>
      </c>
      <c r="C25" s="56">
        <v>9</v>
      </c>
      <c r="D25" s="56">
        <v>211</v>
      </c>
      <c r="E25" s="56">
        <v>7</v>
      </c>
      <c r="F25" s="57">
        <v>1</v>
      </c>
    </row>
    <row r="26" spans="1:6" ht="15">
      <c r="A26" s="52" t="s">
        <v>856</v>
      </c>
      <c r="B26" s="56">
        <v>6</v>
      </c>
      <c r="C26" s="56">
        <v>1</v>
      </c>
      <c r="D26" s="56">
        <v>3</v>
      </c>
      <c r="E26" s="56">
        <v>2</v>
      </c>
      <c r="F26" s="57">
        <v>0</v>
      </c>
    </row>
    <row r="27" spans="1:6" ht="15">
      <c r="A27" s="52" t="s">
        <v>857</v>
      </c>
      <c r="B27" s="56">
        <v>3</v>
      </c>
      <c r="C27" s="56">
        <v>0</v>
      </c>
      <c r="D27" s="56">
        <v>0</v>
      </c>
      <c r="E27" s="56">
        <v>3</v>
      </c>
      <c r="F27" s="57">
        <v>0</v>
      </c>
    </row>
    <row r="28" spans="1:6" ht="15">
      <c r="A28" s="52" t="s">
        <v>858</v>
      </c>
      <c r="B28" s="56">
        <v>13</v>
      </c>
      <c r="C28" s="56">
        <v>3</v>
      </c>
      <c r="D28" s="56">
        <v>9</v>
      </c>
      <c r="E28" s="56">
        <v>1</v>
      </c>
      <c r="F28" s="57">
        <v>0</v>
      </c>
    </row>
    <row r="29" spans="1:6" ht="15">
      <c r="A29" s="52" t="s">
        <v>859</v>
      </c>
      <c r="B29" s="56">
        <v>72</v>
      </c>
      <c r="C29" s="56">
        <v>19</v>
      </c>
      <c r="D29" s="56">
        <v>38</v>
      </c>
      <c r="E29" s="56">
        <v>15</v>
      </c>
      <c r="F29" s="57">
        <v>1</v>
      </c>
    </row>
    <row r="30" spans="1:6" ht="15">
      <c r="A30" s="52" t="s">
        <v>860</v>
      </c>
      <c r="B30" s="56">
        <v>9</v>
      </c>
      <c r="C30" s="56">
        <v>1</v>
      </c>
      <c r="D30" s="56">
        <v>7</v>
      </c>
      <c r="E30" s="56">
        <v>1</v>
      </c>
      <c r="F30" s="57">
        <v>0</v>
      </c>
    </row>
    <row r="31" spans="1:6" ht="15">
      <c r="A31" s="52" t="s">
        <v>861</v>
      </c>
      <c r="B31" s="56">
        <v>6</v>
      </c>
      <c r="C31" s="56">
        <v>0</v>
      </c>
      <c r="D31" s="56">
        <v>3</v>
      </c>
      <c r="E31" s="56">
        <v>3</v>
      </c>
      <c r="F31" s="57">
        <v>0</v>
      </c>
    </row>
    <row r="32" spans="1:6" ht="15">
      <c r="A32" s="52" t="s">
        <v>862</v>
      </c>
      <c r="B32" s="56">
        <v>1</v>
      </c>
      <c r="C32" s="56">
        <v>0</v>
      </c>
      <c r="D32" s="56">
        <v>1</v>
      </c>
      <c r="E32" s="56">
        <v>0</v>
      </c>
      <c r="F32" s="57">
        <v>0</v>
      </c>
    </row>
    <row r="33" spans="1:6" ht="15">
      <c r="A33" s="52" t="s">
        <v>863</v>
      </c>
      <c r="B33" s="56">
        <v>1</v>
      </c>
      <c r="C33" s="56">
        <v>1</v>
      </c>
      <c r="D33" s="56">
        <v>0</v>
      </c>
      <c r="E33" s="56">
        <v>0</v>
      </c>
      <c r="F33" s="57">
        <v>0</v>
      </c>
    </row>
    <row r="34" spans="1:6" ht="15">
      <c r="A34" s="52" t="s">
        <v>874</v>
      </c>
      <c r="B34" s="233">
        <v>25</v>
      </c>
      <c r="C34" s="56">
        <v>5</v>
      </c>
      <c r="D34" s="56">
        <v>14</v>
      </c>
      <c r="E34" s="56">
        <v>6</v>
      </c>
      <c r="F34" s="57">
        <v>0</v>
      </c>
    </row>
    <row r="35" spans="1:6" ht="15">
      <c r="A35" s="52" t="s">
        <v>864</v>
      </c>
      <c r="B35" s="56">
        <v>0</v>
      </c>
      <c r="C35" s="56">
        <v>0</v>
      </c>
      <c r="D35" s="56">
        <v>0</v>
      </c>
      <c r="E35" s="56">
        <v>0</v>
      </c>
      <c r="F35" s="57">
        <v>0</v>
      </c>
    </row>
    <row r="36" spans="1:6" ht="15">
      <c r="A36" s="52" t="s">
        <v>865</v>
      </c>
      <c r="B36" s="56">
        <v>1</v>
      </c>
      <c r="C36" s="56">
        <v>0</v>
      </c>
      <c r="D36" s="56">
        <v>1</v>
      </c>
      <c r="E36" s="56">
        <v>0</v>
      </c>
      <c r="F36" s="57">
        <v>0</v>
      </c>
    </row>
    <row r="37" spans="1:6" ht="15">
      <c r="A37" s="52" t="s">
        <v>866</v>
      </c>
      <c r="B37" s="56">
        <v>0</v>
      </c>
      <c r="C37" s="56">
        <v>0</v>
      </c>
      <c r="D37" s="56">
        <v>0</v>
      </c>
      <c r="E37" s="56">
        <v>0</v>
      </c>
      <c r="F37" s="57">
        <v>0</v>
      </c>
    </row>
    <row r="38" spans="1:6" ht="15">
      <c r="A38" s="52" t="s">
        <v>867</v>
      </c>
      <c r="B38" s="56">
        <v>4</v>
      </c>
      <c r="C38" s="56">
        <v>2</v>
      </c>
      <c r="D38" s="56">
        <v>2</v>
      </c>
      <c r="E38" s="56">
        <v>0</v>
      </c>
      <c r="F38" s="57">
        <v>0</v>
      </c>
    </row>
    <row r="39" spans="1:6" ht="15">
      <c r="A39" s="52" t="s">
        <v>868</v>
      </c>
      <c r="B39" s="56">
        <v>9</v>
      </c>
      <c r="C39" s="56">
        <v>2</v>
      </c>
      <c r="D39" s="56">
        <v>3</v>
      </c>
      <c r="E39" s="56">
        <v>4</v>
      </c>
      <c r="F39" s="57">
        <v>0</v>
      </c>
    </row>
    <row r="40" spans="1:6" ht="15">
      <c r="A40" s="52" t="s">
        <v>869</v>
      </c>
      <c r="B40" s="56">
        <v>9</v>
      </c>
      <c r="C40" s="56">
        <v>1</v>
      </c>
      <c r="D40" s="56">
        <v>6</v>
      </c>
      <c r="E40" s="56">
        <v>2</v>
      </c>
      <c r="F40" s="57">
        <v>0</v>
      </c>
    </row>
    <row r="41" spans="1:6" ht="15">
      <c r="A41" s="52" t="s">
        <v>870</v>
      </c>
      <c r="B41" s="56">
        <v>51</v>
      </c>
      <c r="C41" s="56">
        <v>9</v>
      </c>
      <c r="D41" s="56">
        <v>31</v>
      </c>
      <c r="E41" s="56">
        <v>11</v>
      </c>
      <c r="F41" s="57">
        <v>0</v>
      </c>
    </row>
    <row r="42" spans="1:6" ht="15">
      <c r="A42" s="52" t="s">
        <v>871</v>
      </c>
      <c r="B42" s="56">
        <v>1</v>
      </c>
      <c r="C42" s="56">
        <v>0</v>
      </c>
      <c r="D42" s="56">
        <v>0</v>
      </c>
      <c r="E42" s="56">
        <v>1</v>
      </c>
      <c r="F42" s="57">
        <v>0</v>
      </c>
    </row>
    <row r="43" spans="1:6" ht="15">
      <c r="A43" s="52" t="s">
        <v>872</v>
      </c>
      <c r="B43" s="56">
        <v>93</v>
      </c>
      <c r="C43" s="56">
        <v>15</v>
      </c>
      <c r="D43" s="56">
        <v>49</v>
      </c>
      <c r="E43" s="56">
        <v>29</v>
      </c>
      <c r="F43" s="57">
        <v>0</v>
      </c>
    </row>
    <row r="44" spans="1:6" ht="15">
      <c r="A44" s="52" t="s">
        <v>873</v>
      </c>
      <c r="B44" s="56">
        <v>3</v>
      </c>
      <c r="C44" s="56">
        <v>0</v>
      </c>
      <c r="D44" s="56">
        <v>3</v>
      </c>
      <c r="E44" s="56">
        <v>0</v>
      </c>
      <c r="F44" s="57">
        <v>2</v>
      </c>
    </row>
    <row r="45" spans="1:6" ht="15">
      <c r="A45" s="52" t="s">
        <v>875</v>
      </c>
      <c r="B45" s="56">
        <v>21</v>
      </c>
      <c r="C45" s="56">
        <v>9</v>
      </c>
      <c r="D45" s="56">
        <v>5</v>
      </c>
      <c r="E45" s="56">
        <v>7</v>
      </c>
      <c r="F45" s="57">
        <v>1</v>
      </c>
    </row>
    <row r="46" spans="1:6" ht="15">
      <c r="A46" s="52" t="s">
        <v>876</v>
      </c>
      <c r="B46" s="56">
        <v>11</v>
      </c>
      <c r="C46" s="56">
        <v>1</v>
      </c>
      <c r="D46" s="56">
        <v>5</v>
      </c>
      <c r="E46" s="56">
        <v>5</v>
      </c>
      <c r="F46" s="57">
        <v>2</v>
      </c>
    </row>
    <row r="47" spans="1:6" ht="15">
      <c r="A47" s="52" t="s">
        <v>877</v>
      </c>
      <c r="B47" s="56">
        <v>7</v>
      </c>
      <c r="C47" s="56">
        <v>4</v>
      </c>
      <c r="D47" s="56">
        <v>3</v>
      </c>
      <c r="E47" s="56">
        <v>0</v>
      </c>
      <c r="F47" s="57">
        <v>0</v>
      </c>
    </row>
    <row r="48" spans="1:6" ht="15">
      <c r="A48" s="52" t="s">
        <v>878</v>
      </c>
      <c r="B48" s="56">
        <v>1</v>
      </c>
      <c r="C48" s="56">
        <v>0</v>
      </c>
      <c r="D48" s="56">
        <v>1</v>
      </c>
      <c r="E48" s="56">
        <v>0</v>
      </c>
      <c r="F48" s="57">
        <v>0</v>
      </c>
    </row>
    <row r="49" spans="1:6" ht="15">
      <c r="A49" s="52" t="s">
        <v>879</v>
      </c>
      <c r="B49" s="56">
        <v>10</v>
      </c>
      <c r="C49" s="56">
        <v>0</v>
      </c>
      <c r="D49" s="56">
        <v>7</v>
      </c>
      <c r="E49" s="56">
        <v>3</v>
      </c>
      <c r="F49" s="57">
        <v>1</v>
      </c>
    </row>
    <row r="50" spans="1:6" ht="15">
      <c r="A50" s="52" t="s">
        <v>880</v>
      </c>
      <c r="B50" s="56">
        <v>23</v>
      </c>
      <c r="C50" s="56">
        <v>1</v>
      </c>
      <c r="D50" s="56">
        <v>11</v>
      </c>
      <c r="E50" s="56">
        <v>11</v>
      </c>
      <c r="F50" s="57">
        <v>0</v>
      </c>
    </row>
    <row r="51" spans="1:6" ht="15">
      <c r="A51" s="52" t="s">
        <v>881</v>
      </c>
      <c r="B51" s="56">
        <v>2</v>
      </c>
      <c r="C51" s="56">
        <v>1</v>
      </c>
      <c r="D51" s="56">
        <v>1</v>
      </c>
      <c r="E51" s="56">
        <v>0</v>
      </c>
      <c r="F51" s="57">
        <v>0</v>
      </c>
    </row>
    <row r="52" spans="1:6" ht="15">
      <c r="A52" s="52" t="s">
        <v>882</v>
      </c>
      <c r="B52" s="56">
        <v>3</v>
      </c>
      <c r="C52" s="56">
        <v>1</v>
      </c>
      <c r="D52" s="56">
        <v>2</v>
      </c>
      <c r="E52" s="56">
        <v>0</v>
      </c>
      <c r="F52" s="57">
        <v>0</v>
      </c>
    </row>
    <row r="53" spans="1:6" ht="15">
      <c r="A53" s="52" t="s">
        <v>883</v>
      </c>
      <c r="B53" s="56">
        <v>1</v>
      </c>
      <c r="C53" s="56">
        <v>0</v>
      </c>
      <c r="D53" s="56">
        <v>0</v>
      </c>
      <c r="E53" s="56">
        <v>1</v>
      </c>
      <c r="F53" s="57">
        <v>0</v>
      </c>
    </row>
    <row r="54" spans="1:6" ht="15">
      <c r="A54" s="52" t="s">
        <v>884</v>
      </c>
      <c r="B54" s="56">
        <v>4</v>
      </c>
      <c r="C54" s="56">
        <v>0</v>
      </c>
      <c r="D54" s="56">
        <v>3</v>
      </c>
      <c r="E54" s="56">
        <v>1</v>
      </c>
      <c r="F54" s="57">
        <v>0</v>
      </c>
    </row>
    <row r="55" spans="1:6" ht="15">
      <c r="A55" s="52" t="s">
        <v>885</v>
      </c>
      <c r="B55" s="56">
        <v>5</v>
      </c>
      <c r="C55" s="56">
        <v>0</v>
      </c>
      <c r="D55" s="56">
        <v>3</v>
      </c>
      <c r="E55" s="56">
        <v>2</v>
      </c>
      <c r="F55" s="57">
        <v>0</v>
      </c>
    </row>
    <row r="56" spans="1:6" ht="15">
      <c r="A56" s="52" t="s">
        <v>886</v>
      </c>
      <c r="B56" s="56">
        <v>8</v>
      </c>
      <c r="C56" s="56">
        <v>1</v>
      </c>
      <c r="D56" s="56">
        <v>5</v>
      </c>
      <c r="E56" s="56">
        <v>2</v>
      </c>
      <c r="F56" s="57">
        <v>0</v>
      </c>
    </row>
    <row r="57" spans="1:6" ht="15">
      <c r="A57" s="52" t="s">
        <v>887</v>
      </c>
      <c r="B57" s="56">
        <v>13</v>
      </c>
      <c r="C57" s="56">
        <v>2</v>
      </c>
      <c r="D57" s="56">
        <v>10</v>
      </c>
      <c r="E57" s="56">
        <v>1</v>
      </c>
      <c r="F57" s="57">
        <v>0</v>
      </c>
    </row>
    <row r="58" spans="1:6" ht="15">
      <c r="A58" s="52" t="s">
        <v>888</v>
      </c>
      <c r="B58" s="56">
        <v>2</v>
      </c>
      <c r="C58" s="56">
        <v>0</v>
      </c>
      <c r="D58" s="56">
        <v>1</v>
      </c>
      <c r="E58" s="56">
        <v>1</v>
      </c>
      <c r="F58" s="57">
        <v>0</v>
      </c>
    </row>
    <row r="59" spans="1:6" ht="15">
      <c r="A59" s="52" t="s">
        <v>889</v>
      </c>
      <c r="B59" s="56">
        <v>15</v>
      </c>
      <c r="C59" s="56">
        <v>0</v>
      </c>
      <c r="D59" s="56">
        <v>10</v>
      </c>
      <c r="E59" s="56">
        <v>5</v>
      </c>
      <c r="F59" s="57">
        <v>0</v>
      </c>
    </row>
    <row r="60" spans="1:6" ht="15">
      <c r="A60" s="52" t="s">
        <v>890</v>
      </c>
      <c r="B60" s="56">
        <v>3</v>
      </c>
      <c r="C60" s="56">
        <v>1</v>
      </c>
      <c r="D60" s="56">
        <v>2</v>
      </c>
      <c r="E60" s="56">
        <v>0</v>
      </c>
      <c r="F60" s="57">
        <v>0</v>
      </c>
    </row>
    <row r="61" spans="1:6" ht="15">
      <c r="A61" s="52" t="s">
        <v>891</v>
      </c>
      <c r="B61" s="56">
        <v>2</v>
      </c>
      <c r="C61" s="56">
        <v>0</v>
      </c>
      <c r="D61" s="56">
        <v>2</v>
      </c>
      <c r="E61" s="56">
        <v>0</v>
      </c>
      <c r="F61" s="57">
        <v>0</v>
      </c>
    </row>
    <row r="62" spans="1:6" ht="15">
      <c r="A62" s="52" t="s">
        <v>892</v>
      </c>
      <c r="B62" s="56">
        <v>70</v>
      </c>
      <c r="C62" s="56">
        <v>1</v>
      </c>
      <c r="D62" s="56">
        <v>61</v>
      </c>
      <c r="E62" s="56">
        <v>8</v>
      </c>
      <c r="F62" s="57">
        <v>0</v>
      </c>
    </row>
    <row r="63" spans="1:6" ht="15">
      <c r="A63" s="52" t="s">
        <v>893</v>
      </c>
      <c r="B63" s="56">
        <v>58</v>
      </c>
      <c r="C63" s="56">
        <v>7</v>
      </c>
      <c r="D63" s="56">
        <v>36</v>
      </c>
      <c r="E63" s="56">
        <v>15</v>
      </c>
      <c r="F63" s="57">
        <v>0</v>
      </c>
    </row>
    <row r="64" spans="1:6" ht="15">
      <c r="A64" s="52" t="s">
        <v>894</v>
      </c>
      <c r="B64" s="56">
        <v>0</v>
      </c>
      <c r="C64" s="56">
        <v>0</v>
      </c>
      <c r="D64" s="56">
        <v>0</v>
      </c>
      <c r="E64" s="56">
        <v>0</v>
      </c>
      <c r="F64" s="57">
        <v>0</v>
      </c>
    </row>
    <row r="65" spans="1:6" ht="15">
      <c r="A65" s="52" t="s">
        <v>895</v>
      </c>
      <c r="B65" s="56">
        <v>24</v>
      </c>
      <c r="C65" s="56">
        <v>3</v>
      </c>
      <c r="D65" s="56">
        <v>14</v>
      </c>
      <c r="E65" s="56">
        <v>7</v>
      </c>
      <c r="F65" s="57">
        <v>0</v>
      </c>
    </row>
    <row r="66" spans="1:6" ht="15">
      <c r="A66" s="52" t="s">
        <v>896</v>
      </c>
      <c r="B66" s="56">
        <v>6</v>
      </c>
      <c r="C66" s="56">
        <v>0</v>
      </c>
      <c r="D66" s="56">
        <v>6</v>
      </c>
      <c r="E66" s="56">
        <v>0</v>
      </c>
      <c r="F66" s="57">
        <v>0</v>
      </c>
    </row>
    <row r="67" spans="1:6" ht="15">
      <c r="A67" s="52" t="s">
        <v>897</v>
      </c>
      <c r="B67" s="56">
        <v>7</v>
      </c>
      <c r="C67" s="56">
        <v>1</v>
      </c>
      <c r="D67" s="56">
        <v>4</v>
      </c>
      <c r="E67" s="56">
        <v>2</v>
      </c>
      <c r="F67" s="57">
        <v>0</v>
      </c>
    </row>
    <row r="68" spans="1:6" ht="15">
      <c r="A68" s="52" t="s">
        <v>898</v>
      </c>
      <c r="B68" s="56">
        <v>0</v>
      </c>
      <c r="C68" s="56">
        <v>0</v>
      </c>
      <c r="D68" s="56">
        <v>0</v>
      </c>
      <c r="E68" s="56">
        <v>0</v>
      </c>
      <c r="F68" s="57">
        <v>0</v>
      </c>
    </row>
    <row r="69" spans="1:6" ht="15">
      <c r="A69" s="52" t="s">
        <v>899</v>
      </c>
      <c r="B69" s="56">
        <v>3</v>
      </c>
      <c r="C69" s="56">
        <v>1</v>
      </c>
      <c r="D69" s="56">
        <v>0</v>
      </c>
      <c r="E69" s="56">
        <v>2</v>
      </c>
      <c r="F69" s="57">
        <v>0</v>
      </c>
    </row>
    <row r="70" spans="1:6" ht="15">
      <c r="A70" s="52" t="s">
        <v>1005</v>
      </c>
      <c r="B70" s="56">
        <v>2</v>
      </c>
      <c r="C70" s="56">
        <v>0</v>
      </c>
      <c r="D70" s="56">
        <v>1</v>
      </c>
      <c r="E70" s="56">
        <v>1</v>
      </c>
      <c r="F70" s="57">
        <v>0</v>
      </c>
    </row>
    <row r="71" spans="1:6" ht="15">
      <c r="A71" s="52" t="s">
        <v>900</v>
      </c>
      <c r="B71" s="56">
        <v>1</v>
      </c>
      <c r="C71" s="56">
        <v>0</v>
      </c>
      <c r="D71" s="56">
        <v>1</v>
      </c>
      <c r="E71" s="56">
        <v>0</v>
      </c>
      <c r="F71" s="57">
        <v>0</v>
      </c>
    </row>
    <row r="72" spans="1:6" ht="15">
      <c r="A72" s="52" t="s">
        <v>901</v>
      </c>
      <c r="B72" s="56">
        <v>66</v>
      </c>
      <c r="C72" s="56">
        <v>6</v>
      </c>
      <c r="D72" s="56">
        <v>52</v>
      </c>
      <c r="E72" s="56">
        <v>8</v>
      </c>
      <c r="F72" s="57">
        <v>0</v>
      </c>
    </row>
    <row r="73" spans="1:6" ht="15">
      <c r="A73" s="52" t="s">
        <v>902</v>
      </c>
      <c r="B73" s="56">
        <v>1</v>
      </c>
      <c r="C73" s="56">
        <v>0</v>
      </c>
      <c r="D73" s="56">
        <v>1</v>
      </c>
      <c r="E73" s="56">
        <v>0</v>
      </c>
      <c r="F73" s="57">
        <v>0</v>
      </c>
    </row>
    <row r="74" spans="1:6" ht="15">
      <c r="A74" s="52" t="s">
        <v>903</v>
      </c>
      <c r="B74" s="56">
        <v>0</v>
      </c>
      <c r="C74" s="56">
        <v>0</v>
      </c>
      <c r="D74" s="56">
        <v>0</v>
      </c>
      <c r="E74" s="56">
        <v>0</v>
      </c>
      <c r="F74" s="57">
        <v>0</v>
      </c>
    </row>
    <row r="75" spans="1:6" ht="15">
      <c r="A75" s="52" t="s">
        <v>904</v>
      </c>
      <c r="B75" s="56">
        <v>16</v>
      </c>
      <c r="C75" s="56">
        <v>2</v>
      </c>
      <c r="D75" s="56">
        <v>10</v>
      </c>
      <c r="E75" s="56">
        <v>4</v>
      </c>
      <c r="F75" s="57">
        <v>1</v>
      </c>
    </row>
    <row r="76" spans="1:6" ht="15">
      <c r="A76" s="52" t="s">
        <v>905</v>
      </c>
      <c r="B76" s="56">
        <v>3</v>
      </c>
      <c r="C76" s="56">
        <v>0</v>
      </c>
      <c r="D76" s="56">
        <v>2</v>
      </c>
      <c r="E76" s="56">
        <v>1</v>
      </c>
      <c r="F76" s="57">
        <v>0</v>
      </c>
    </row>
    <row r="77" spans="1:6" ht="15">
      <c r="A77" s="52" t="s">
        <v>906</v>
      </c>
      <c r="B77" s="56">
        <v>4</v>
      </c>
      <c r="C77" s="56">
        <v>2</v>
      </c>
      <c r="D77" s="56">
        <v>2</v>
      </c>
      <c r="E77" s="56">
        <v>0</v>
      </c>
      <c r="F77" s="57">
        <v>0</v>
      </c>
    </row>
    <row r="78" spans="1:6" ht="15">
      <c r="A78" s="52" t="s">
        <v>907</v>
      </c>
      <c r="B78" s="56">
        <v>0</v>
      </c>
      <c r="C78" s="56">
        <v>0</v>
      </c>
      <c r="D78" s="56">
        <v>0</v>
      </c>
      <c r="E78" s="56">
        <v>0</v>
      </c>
      <c r="F78" s="57">
        <v>0</v>
      </c>
    </row>
    <row r="79" spans="1:6" ht="15">
      <c r="A79" s="52" t="s">
        <v>908</v>
      </c>
      <c r="B79" s="56">
        <v>5</v>
      </c>
      <c r="C79" s="56">
        <v>2</v>
      </c>
      <c r="D79" s="56">
        <v>2</v>
      </c>
      <c r="E79" s="56">
        <v>1</v>
      </c>
      <c r="F79" s="57">
        <v>0</v>
      </c>
    </row>
    <row r="80" spans="1:6" ht="15">
      <c r="A80" s="52" t="s">
        <v>909</v>
      </c>
      <c r="B80" s="56">
        <v>3</v>
      </c>
      <c r="C80" s="56">
        <v>0</v>
      </c>
      <c r="D80" s="56">
        <v>3</v>
      </c>
      <c r="E80" s="56">
        <v>0</v>
      </c>
      <c r="F80" s="57">
        <v>0</v>
      </c>
    </row>
    <row r="81" spans="1:6" ht="15">
      <c r="A81" s="52" t="s">
        <v>910</v>
      </c>
      <c r="B81" s="56">
        <v>10</v>
      </c>
      <c r="C81" s="56">
        <v>2</v>
      </c>
      <c r="D81" s="56">
        <v>6</v>
      </c>
      <c r="E81" s="56">
        <v>2</v>
      </c>
      <c r="F81" s="57">
        <v>0</v>
      </c>
    </row>
    <row r="82" spans="1:6" ht="15">
      <c r="A82" s="52" t="s">
        <v>911</v>
      </c>
      <c r="B82" s="56">
        <v>4</v>
      </c>
      <c r="C82" s="56">
        <v>1</v>
      </c>
      <c r="D82" s="56">
        <v>2</v>
      </c>
      <c r="E82" s="56">
        <v>1</v>
      </c>
      <c r="F82" s="57">
        <v>0</v>
      </c>
    </row>
    <row r="83" spans="1:6" ht="15">
      <c r="A83" s="52" t="s">
        <v>912</v>
      </c>
      <c r="B83" s="56">
        <v>0</v>
      </c>
      <c r="C83" s="56">
        <v>0</v>
      </c>
      <c r="D83" s="56">
        <v>0</v>
      </c>
      <c r="E83" s="56">
        <v>0</v>
      </c>
      <c r="F83" s="57">
        <v>0</v>
      </c>
    </row>
    <row r="84" spans="1:6" ht="15">
      <c r="A84" s="52" t="s">
        <v>913</v>
      </c>
      <c r="B84" s="56">
        <v>6</v>
      </c>
      <c r="C84" s="56">
        <v>2</v>
      </c>
      <c r="D84" s="56">
        <v>3</v>
      </c>
      <c r="E84" s="56">
        <v>1</v>
      </c>
      <c r="F84" s="57">
        <v>0</v>
      </c>
    </row>
    <row r="85" spans="1:6" ht="15">
      <c r="A85" s="52" t="s">
        <v>914</v>
      </c>
      <c r="B85" s="56">
        <v>4</v>
      </c>
      <c r="C85" s="56">
        <v>1</v>
      </c>
      <c r="D85" s="56">
        <v>2</v>
      </c>
      <c r="E85" s="56">
        <v>1</v>
      </c>
      <c r="F85" s="57">
        <v>0</v>
      </c>
    </row>
    <row r="86" spans="1:6" ht="15">
      <c r="A86" s="52" t="s">
        <v>915</v>
      </c>
      <c r="B86" s="56">
        <v>0</v>
      </c>
      <c r="C86" s="56">
        <v>0</v>
      </c>
      <c r="D86" s="56">
        <v>0</v>
      </c>
      <c r="E86" s="56">
        <v>0</v>
      </c>
      <c r="F86" s="57">
        <v>0</v>
      </c>
    </row>
    <row r="87" spans="1:6" ht="15">
      <c r="A87" s="52" t="s">
        <v>916</v>
      </c>
      <c r="B87" s="56">
        <v>3</v>
      </c>
      <c r="C87" s="56">
        <v>0</v>
      </c>
      <c r="D87" s="56">
        <v>1</v>
      </c>
      <c r="E87" s="56">
        <v>2</v>
      </c>
      <c r="F87" s="57">
        <v>1</v>
      </c>
    </row>
    <row r="88" spans="1:6" ht="15">
      <c r="A88" s="52" t="s">
        <v>917</v>
      </c>
      <c r="B88" s="56">
        <v>48</v>
      </c>
      <c r="C88" s="56">
        <v>11</v>
      </c>
      <c r="D88" s="56">
        <v>23</v>
      </c>
      <c r="E88" s="56">
        <v>14</v>
      </c>
      <c r="F88" s="57">
        <v>1</v>
      </c>
    </row>
    <row r="89" spans="1:6" ht="15">
      <c r="A89" s="52" t="s">
        <v>918</v>
      </c>
      <c r="B89" s="56">
        <v>0</v>
      </c>
      <c r="C89" s="56">
        <v>0</v>
      </c>
      <c r="D89" s="56">
        <v>0</v>
      </c>
      <c r="E89" s="56">
        <v>0</v>
      </c>
      <c r="F89" s="57">
        <v>0</v>
      </c>
    </row>
    <row r="90" spans="1:6" ht="15">
      <c r="A90" s="52" t="s">
        <v>919</v>
      </c>
      <c r="B90" s="56">
        <v>0</v>
      </c>
      <c r="C90" s="56">
        <v>0</v>
      </c>
      <c r="D90" s="56">
        <v>0</v>
      </c>
      <c r="E90" s="56">
        <v>0</v>
      </c>
      <c r="F90" s="57">
        <v>0</v>
      </c>
    </row>
    <row r="91" spans="1:6" ht="15">
      <c r="A91" s="52" t="s">
        <v>920</v>
      </c>
      <c r="B91" s="56">
        <v>1</v>
      </c>
      <c r="C91" s="56">
        <v>0</v>
      </c>
      <c r="D91" s="56">
        <v>1</v>
      </c>
      <c r="E91" s="56">
        <v>0</v>
      </c>
      <c r="F91" s="57">
        <v>0</v>
      </c>
    </row>
    <row r="92" spans="1:6" ht="15">
      <c r="A92" s="52" t="s">
        <v>921</v>
      </c>
      <c r="B92" s="56">
        <v>0</v>
      </c>
      <c r="C92" s="56">
        <v>0</v>
      </c>
      <c r="D92" s="56">
        <v>0</v>
      </c>
      <c r="E92" s="56">
        <v>0</v>
      </c>
      <c r="F92" s="57">
        <v>0</v>
      </c>
    </row>
    <row r="93" spans="1:6" ht="15">
      <c r="A93" s="52" t="s">
        <v>922</v>
      </c>
      <c r="B93" s="56">
        <v>5</v>
      </c>
      <c r="C93" s="56">
        <v>1</v>
      </c>
      <c r="D93" s="56">
        <v>2</v>
      </c>
      <c r="E93" s="56">
        <v>2</v>
      </c>
      <c r="F93" s="57">
        <v>0</v>
      </c>
    </row>
    <row r="94" spans="1:6" ht="15">
      <c r="A94" s="52" t="s">
        <v>923</v>
      </c>
      <c r="B94" s="56">
        <v>44</v>
      </c>
      <c r="C94" s="56">
        <v>6</v>
      </c>
      <c r="D94" s="56">
        <v>5</v>
      </c>
      <c r="E94" s="56">
        <v>33</v>
      </c>
      <c r="F94" s="57">
        <v>1</v>
      </c>
    </row>
    <row r="95" spans="1:6" ht="15">
      <c r="A95" s="52" t="s">
        <v>924</v>
      </c>
      <c r="B95" s="56">
        <v>1</v>
      </c>
      <c r="C95" s="56">
        <v>0</v>
      </c>
      <c r="D95" s="56">
        <v>0</v>
      </c>
      <c r="E95" s="56">
        <v>1</v>
      </c>
      <c r="F95" s="57">
        <v>0</v>
      </c>
    </row>
    <row r="96" spans="1:6" ht="15">
      <c r="A96" s="52" t="s">
        <v>925</v>
      </c>
      <c r="B96" s="56">
        <v>24</v>
      </c>
      <c r="C96" s="56">
        <v>14</v>
      </c>
      <c r="D96" s="56">
        <v>7</v>
      </c>
      <c r="E96" s="56">
        <v>3</v>
      </c>
      <c r="F96" s="57">
        <v>0</v>
      </c>
    </row>
    <row r="97" spans="1:6" ht="15">
      <c r="A97" s="52" t="s">
        <v>926</v>
      </c>
      <c r="B97" s="56">
        <v>12</v>
      </c>
      <c r="C97" s="56">
        <v>0</v>
      </c>
      <c r="D97" s="56">
        <v>0</v>
      </c>
      <c r="E97" s="56">
        <v>12</v>
      </c>
      <c r="F97" s="57">
        <v>0</v>
      </c>
    </row>
    <row r="98" spans="1:6" ht="15">
      <c r="A98" s="52" t="s">
        <v>927</v>
      </c>
      <c r="B98" s="56">
        <v>4</v>
      </c>
      <c r="C98" s="56">
        <v>3</v>
      </c>
      <c r="D98" s="56">
        <v>1</v>
      </c>
      <c r="E98" s="56">
        <v>0</v>
      </c>
      <c r="F98" s="57">
        <v>0</v>
      </c>
    </row>
    <row r="99" spans="1:6" ht="15">
      <c r="A99" s="52" t="s">
        <v>928</v>
      </c>
      <c r="B99" s="56">
        <v>10</v>
      </c>
      <c r="C99" s="56">
        <v>0</v>
      </c>
      <c r="D99" s="56">
        <v>1</v>
      </c>
      <c r="E99" s="56">
        <v>9</v>
      </c>
      <c r="F99" s="57">
        <v>0</v>
      </c>
    </row>
    <row r="100" spans="1:6" ht="15">
      <c r="A100" s="52" t="s">
        <v>929</v>
      </c>
      <c r="B100" s="56">
        <v>3</v>
      </c>
      <c r="C100" s="56">
        <v>2</v>
      </c>
      <c r="D100" s="56">
        <v>0</v>
      </c>
      <c r="E100" s="56">
        <v>1</v>
      </c>
      <c r="F100" s="57">
        <v>0</v>
      </c>
    </row>
    <row r="101" spans="1:6" ht="15">
      <c r="A101" s="52" t="s">
        <v>930</v>
      </c>
      <c r="B101" s="56">
        <v>5</v>
      </c>
      <c r="C101" s="56">
        <v>1</v>
      </c>
      <c r="D101" s="56">
        <v>4</v>
      </c>
      <c r="E101" s="56">
        <v>0</v>
      </c>
      <c r="F101" s="57">
        <v>0</v>
      </c>
    </row>
    <row r="102" spans="1:6" ht="15">
      <c r="A102" s="52" t="s">
        <v>931</v>
      </c>
      <c r="B102" s="56">
        <v>2</v>
      </c>
      <c r="C102" s="56">
        <v>1</v>
      </c>
      <c r="D102" s="56">
        <v>1</v>
      </c>
      <c r="E102" s="56">
        <v>0</v>
      </c>
      <c r="F102" s="57">
        <v>0</v>
      </c>
    </row>
    <row r="103" spans="1:6" ht="15">
      <c r="A103" s="52" t="s">
        <v>932</v>
      </c>
      <c r="B103" s="56">
        <v>2</v>
      </c>
      <c r="C103" s="56">
        <v>0</v>
      </c>
      <c r="D103" s="56">
        <v>1</v>
      </c>
      <c r="E103" s="56">
        <v>1</v>
      </c>
      <c r="F103" s="57">
        <v>0</v>
      </c>
    </row>
    <row r="104" spans="1:6" ht="15">
      <c r="A104" s="52" t="s">
        <v>933</v>
      </c>
      <c r="B104" s="56">
        <v>4</v>
      </c>
      <c r="C104" s="56">
        <v>1</v>
      </c>
      <c r="D104" s="56">
        <v>3</v>
      </c>
      <c r="E104" s="56">
        <v>0</v>
      </c>
      <c r="F104" s="57">
        <v>0</v>
      </c>
    </row>
    <row r="105" spans="1:6" ht="15">
      <c r="A105" s="52" t="s">
        <v>934</v>
      </c>
      <c r="B105" s="56">
        <v>5</v>
      </c>
      <c r="C105" s="56">
        <v>4</v>
      </c>
      <c r="D105" s="56">
        <v>0</v>
      </c>
      <c r="E105" s="56">
        <v>1</v>
      </c>
      <c r="F105" s="57">
        <v>0</v>
      </c>
    </row>
    <row r="106" spans="1:6" ht="15">
      <c r="A106" s="52" t="s">
        <v>935</v>
      </c>
      <c r="B106" s="56">
        <v>21</v>
      </c>
      <c r="C106" s="56">
        <v>4</v>
      </c>
      <c r="D106" s="56">
        <v>1</v>
      </c>
      <c r="E106" s="56">
        <v>16</v>
      </c>
      <c r="F106" s="57">
        <v>0</v>
      </c>
    </row>
    <row r="107" spans="1:6" ht="15">
      <c r="A107" s="52" t="s">
        <v>936</v>
      </c>
      <c r="B107" s="56">
        <v>0</v>
      </c>
      <c r="C107" s="56">
        <v>0</v>
      </c>
      <c r="D107" s="56">
        <v>0</v>
      </c>
      <c r="E107" s="56">
        <v>0</v>
      </c>
      <c r="F107" s="57">
        <v>0</v>
      </c>
    </row>
    <row r="108" spans="1:6" ht="15">
      <c r="A108" s="52" t="s">
        <v>937</v>
      </c>
      <c r="B108" s="56">
        <v>3</v>
      </c>
      <c r="C108" s="56">
        <v>2</v>
      </c>
      <c r="D108" s="56">
        <v>1</v>
      </c>
      <c r="E108" s="56">
        <v>0</v>
      </c>
      <c r="F108" s="57">
        <v>0</v>
      </c>
    </row>
    <row r="109" spans="1:6" ht="15">
      <c r="A109" s="52" t="s">
        <v>938</v>
      </c>
      <c r="B109" s="56">
        <v>11</v>
      </c>
      <c r="C109" s="56">
        <v>5</v>
      </c>
      <c r="D109" s="56">
        <v>2</v>
      </c>
      <c r="E109" s="56">
        <v>4</v>
      </c>
      <c r="F109" s="57">
        <v>0</v>
      </c>
    </row>
    <row r="110" spans="1:6" ht="15">
      <c r="A110" s="52" t="s">
        <v>939</v>
      </c>
      <c r="B110" s="56">
        <v>2</v>
      </c>
      <c r="C110" s="56">
        <v>1</v>
      </c>
      <c r="D110" s="56">
        <v>0</v>
      </c>
      <c r="E110" s="56">
        <v>1</v>
      </c>
      <c r="F110" s="57">
        <v>0</v>
      </c>
    </row>
    <row r="111" spans="1:6" ht="15">
      <c r="A111" s="52" t="s">
        <v>940</v>
      </c>
      <c r="B111" s="56">
        <v>7</v>
      </c>
      <c r="C111" s="56">
        <v>1</v>
      </c>
      <c r="D111" s="56">
        <v>6</v>
      </c>
      <c r="E111" s="56">
        <v>0</v>
      </c>
      <c r="F111" s="57">
        <v>0</v>
      </c>
    </row>
    <row r="112" spans="1:6" ht="15">
      <c r="A112" s="52" t="s">
        <v>941</v>
      </c>
      <c r="B112" s="56">
        <v>1</v>
      </c>
      <c r="C112" s="56">
        <v>0</v>
      </c>
      <c r="D112" s="56">
        <v>1</v>
      </c>
      <c r="E112" s="56">
        <v>0</v>
      </c>
      <c r="F112" s="57">
        <v>0</v>
      </c>
    </row>
    <row r="113" spans="1:6" ht="15">
      <c r="A113" s="52" t="s">
        <v>942</v>
      </c>
      <c r="B113" s="56">
        <v>8</v>
      </c>
      <c r="C113" s="56">
        <v>0</v>
      </c>
      <c r="D113" s="56">
        <v>0</v>
      </c>
      <c r="E113" s="56">
        <v>8</v>
      </c>
      <c r="F113" s="57">
        <v>0</v>
      </c>
    </row>
    <row r="114" spans="1:6" ht="15">
      <c r="A114" s="52" t="s">
        <v>943</v>
      </c>
      <c r="B114" s="56">
        <v>1</v>
      </c>
      <c r="C114" s="56">
        <v>0</v>
      </c>
      <c r="D114" s="56">
        <v>1</v>
      </c>
      <c r="E114" s="56">
        <v>0</v>
      </c>
      <c r="F114" s="57">
        <v>0</v>
      </c>
    </row>
    <row r="115" spans="1:6" ht="15">
      <c r="A115" s="52" t="s">
        <v>944</v>
      </c>
      <c r="B115" s="56">
        <v>15</v>
      </c>
      <c r="C115" s="56">
        <v>6</v>
      </c>
      <c r="D115" s="56">
        <v>3</v>
      </c>
      <c r="E115" s="56">
        <v>6</v>
      </c>
      <c r="F115" s="57">
        <v>0</v>
      </c>
    </row>
    <row r="116" spans="1:6" ht="15">
      <c r="A116" s="52" t="s">
        <v>945</v>
      </c>
      <c r="B116" s="56">
        <v>0</v>
      </c>
      <c r="C116" s="56">
        <v>0</v>
      </c>
      <c r="D116" s="56">
        <v>0</v>
      </c>
      <c r="E116" s="56">
        <v>0</v>
      </c>
      <c r="F116" s="57">
        <v>0</v>
      </c>
    </row>
    <row r="117" spans="1:6" ht="15">
      <c r="A117" s="52" t="s">
        <v>946</v>
      </c>
      <c r="B117" s="56">
        <v>0</v>
      </c>
      <c r="C117" s="56">
        <v>0</v>
      </c>
      <c r="D117" s="56">
        <v>0</v>
      </c>
      <c r="E117" s="56">
        <v>0</v>
      </c>
      <c r="F117" s="57">
        <v>0</v>
      </c>
    </row>
    <row r="118" spans="1:6" ht="15">
      <c r="A118" s="52" t="s">
        <v>1006</v>
      </c>
      <c r="B118" s="56">
        <v>1</v>
      </c>
      <c r="C118" s="56">
        <v>0</v>
      </c>
      <c r="D118" s="56">
        <v>1</v>
      </c>
      <c r="E118" s="56">
        <v>0</v>
      </c>
      <c r="F118" s="57">
        <v>0</v>
      </c>
    </row>
    <row r="119" spans="1:6" ht="15">
      <c r="A119" s="52" t="s">
        <v>947</v>
      </c>
      <c r="B119" s="56">
        <v>0</v>
      </c>
      <c r="C119" s="56">
        <v>0</v>
      </c>
      <c r="D119" s="56">
        <v>0</v>
      </c>
      <c r="E119" s="56">
        <v>0</v>
      </c>
      <c r="F119" s="57">
        <v>0</v>
      </c>
    </row>
    <row r="120" spans="1:6" ht="15">
      <c r="A120" s="52" t="s">
        <v>948</v>
      </c>
      <c r="B120" s="56">
        <v>1</v>
      </c>
      <c r="C120" s="56">
        <v>0</v>
      </c>
      <c r="D120" s="56">
        <v>1</v>
      </c>
      <c r="E120" s="56">
        <v>0</v>
      </c>
      <c r="F120" s="57">
        <v>0</v>
      </c>
    </row>
    <row r="121" spans="1:6" ht="15">
      <c r="A121" s="52" t="s">
        <v>949</v>
      </c>
      <c r="B121" s="56">
        <v>12</v>
      </c>
      <c r="C121" s="56">
        <v>4</v>
      </c>
      <c r="D121" s="56">
        <v>0</v>
      </c>
      <c r="E121" s="56">
        <v>8</v>
      </c>
      <c r="F121" s="57">
        <v>0</v>
      </c>
    </row>
    <row r="122" spans="1:6" ht="15">
      <c r="A122" s="52" t="s">
        <v>950</v>
      </c>
      <c r="B122" s="56">
        <v>3</v>
      </c>
      <c r="C122" s="56">
        <v>0</v>
      </c>
      <c r="D122" s="56">
        <v>2</v>
      </c>
      <c r="E122" s="56">
        <v>1</v>
      </c>
      <c r="F122" s="57">
        <v>0</v>
      </c>
    </row>
    <row r="123" spans="1:6" ht="15">
      <c r="A123" s="52" t="s">
        <v>951</v>
      </c>
      <c r="B123" s="56">
        <v>10</v>
      </c>
      <c r="C123" s="56">
        <v>0</v>
      </c>
      <c r="D123" s="56">
        <v>10</v>
      </c>
      <c r="E123" s="56">
        <v>0</v>
      </c>
      <c r="F123" s="57">
        <v>0</v>
      </c>
    </row>
    <row r="124" spans="1:6" ht="15">
      <c r="A124" s="52" t="s">
        <v>952</v>
      </c>
      <c r="B124" s="56">
        <v>1</v>
      </c>
      <c r="C124" s="56">
        <v>1</v>
      </c>
      <c r="D124" s="56">
        <v>0</v>
      </c>
      <c r="E124" s="56">
        <v>0</v>
      </c>
      <c r="F124" s="57">
        <v>0</v>
      </c>
    </row>
    <row r="125" spans="1:6" ht="15">
      <c r="A125" s="52" t="s">
        <v>953</v>
      </c>
      <c r="B125" s="56">
        <v>2</v>
      </c>
      <c r="C125" s="56">
        <v>0</v>
      </c>
      <c r="D125" s="56">
        <v>0</v>
      </c>
      <c r="E125" s="56">
        <v>2</v>
      </c>
      <c r="F125" s="57">
        <v>0</v>
      </c>
    </row>
    <row r="126" spans="1:6" ht="15">
      <c r="A126" s="52" t="s">
        <v>954</v>
      </c>
      <c r="B126" s="56">
        <v>0</v>
      </c>
      <c r="C126" s="56">
        <v>0</v>
      </c>
      <c r="D126" s="56">
        <v>0</v>
      </c>
      <c r="E126" s="56">
        <v>0</v>
      </c>
      <c r="F126" s="57">
        <v>0</v>
      </c>
    </row>
    <row r="127" spans="1:6" ht="15">
      <c r="A127" s="52" t="s">
        <v>955</v>
      </c>
      <c r="B127" s="56">
        <v>3</v>
      </c>
      <c r="C127" s="56">
        <v>1</v>
      </c>
      <c r="D127" s="56">
        <v>2</v>
      </c>
      <c r="E127" s="56">
        <v>0</v>
      </c>
      <c r="F127" s="57">
        <v>0</v>
      </c>
    </row>
    <row r="128" spans="1:6" ht="15">
      <c r="A128" s="52" t="s">
        <v>956</v>
      </c>
      <c r="B128" s="56">
        <v>0</v>
      </c>
      <c r="C128" s="56">
        <v>0</v>
      </c>
      <c r="D128" s="56">
        <v>0</v>
      </c>
      <c r="E128" s="56">
        <v>0</v>
      </c>
      <c r="F128" s="57">
        <v>0</v>
      </c>
    </row>
    <row r="129" spans="1:6" ht="15">
      <c r="A129" s="52" t="s">
        <v>957</v>
      </c>
      <c r="B129" s="56">
        <v>1</v>
      </c>
      <c r="C129" s="56">
        <v>0</v>
      </c>
      <c r="D129" s="56">
        <v>1</v>
      </c>
      <c r="E129" s="56">
        <v>0</v>
      </c>
      <c r="F129" s="57">
        <v>0</v>
      </c>
    </row>
    <row r="130" spans="1:6" ht="15">
      <c r="A130" s="52" t="s">
        <v>1007</v>
      </c>
      <c r="B130" s="56">
        <v>1</v>
      </c>
      <c r="C130" s="56">
        <v>0</v>
      </c>
      <c r="D130" s="56">
        <v>1</v>
      </c>
      <c r="E130" s="56">
        <v>0</v>
      </c>
      <c r="F130" s="57">
        <v>0</v>
      </c>
    </row>
    <row r="131" spans="1:6" ht="15">
      <c r="A131" s="52" t="s">
        <v>958</v>
      </c>
      <c r="B131" s="56">
        <v>23</v>
      </c>
      <c r="C131" s="56">
        <v>7</v>
      </c>
      <c r="D131" s="56">
        <v>4</v>
      </c>
      <c r="E131" s="56">
        <v>12</v>
      </c>
      <c r="F131" s="57">
        <v>0</v>
      </c>
    </row>
    <row r="132" spans="1:6" ht="15">
      <c r="A132" s="52" t="s">
        <v>959</v>
      </c>
      <c r="B132" s="56">
        <v>1</v>
      </c>
      <c r="C132" s="56">
        <v>0</v>
      </c>
      <c r="D132" s="56">
        <v>0</v>
      </c>
      <c r="E132" s="56">
        <v>1</v>
      </c>
      <c r="F132" s="57">
        <v>0</v>
      </c>
    </row>
    <row r="133" spans="1:6" ht="15">
      <c r="A133" s="52" t="s">
        <v>960</v>
      </c>
      <c r="B133" s="56">
        <v>0</v>
      </c>
      <c r="C133" s="56">
        <v>0</v>
      </c>
      <c r="D133" s="56">
        <v>0</v>
      </c>
      <c r="E133" s="56">
        <v>0</v>
      </c>
      <c r="F133" s="57">
        <v>0</v>
      </c>
    </row>
    <row r="134" spans="1:6" ht="15">
      <c r="A134" s="52" t="s">
        <v>961</v>
      </c>
      <c r="B134" s="56">
        <v>232</v>
      </c>
      <c r="C134" s="56">
        <v>98</v>
      </c>
      <c r="D134" s="56">
        <v>66</v>
      </c>
      <c r="E134" s="56">
        <v>68</v>
      </c>
      <c r="F134" s="57">
        <v>3</v>
      </c>
    </row>
    <row r="135" spans="1:6" ht="15">
      <c r="A135" s="52" t="s">
        <v>962</v>
      </c>
      <c r="B135" s="56">
        <v>3</v>
      </c>
      <c r="C135" s="56">
        <v>0</v>
      </c>
      <c r="D135" s="56">
        <v>0</v>
      </c>
      <c r="E135" s="56">
        <v>3</v>
      </c>
      <c r="F135" s="57">
        <v>0</v>
      </c>
    </row>
    <row r="136" spans="1:6" ht="15">
      <c r="A136" s="52" t="s">
        <v>963</v>
      </c>
      <c r="B136" s="56">
        <v>0</v>
      </c>
      <c r="C136" s="56">
        <v>0</v>
      </c>
      <c r="D136" s="56">
        <v>0</v>
      </c>
      <c r="E136" s="56">
        <v>0</v>
      </c>
      <c r="F136" s="57">
        <v>0</v>
      </c>
    </row>
    <row r="137" spans="1:6" ht="15">
      <c r="A137" s="52" t="s">
        <v>964</v>
      </c>
      <c r="B137" s="56">
        <v>9</v>
      </c>
      <c r="C137" s="56">
        <v>2</v>
      </c>
      <c r="D137" s="56">
        <v>2</v>
      </c>
      <c r="E137" s="56">
        <v>5</v>
      </c>
      <c r="F137" s="57">
        <v>0</v>
      </c>
    </row>
    <row r="138" spans="1:6" ht="15">
      <c r="A138" s="52" t="s">
        <v>965</v>
      </c>
      <c r="B138" s="56">
        <v>0</v>
      </c>
      <c r="C138" s="56">
        <v>0</v>
      </c>
      <c r="D138" s="56">
        <v>0</v>
      </c>
      <c r="E138" s="56">
        <v>0</v>
      </c>
      <c r="F138" s="57">
        <v>0</v>
      </c>
    </row>
    <row r="139" spans="1:6" ht="15">
      <c r="A139" s="52" t="s">
        <v>1008</v>
      </c>
      <c r="B139" s="56">
        <v>1</v>
      </c>
      <c r="C139" s="56">
        <v>0</v>
      </c>
      <c r="D139" s="56">
        <v>1</v>
      </c>
      <c r="E139" s="56">
        <v>0</v>
      </c>
      <c r="F139" s="57">
        <v>0</v>
      </c>
    </row>
    <row r="140" spans="1:6" ht="15">
      <c r="A140" s="52" t="s">
        <v>966</v>
      </c>
      <c r="B140" s="56">
        <v>23</v>
      </c>
      <c r="C140" s="56">
        <v>4</v>
      </c>
      <c r="D140" s="56">
        <v>11</v>
      </c>
      <c r="E140" s="56">
        <v>8</v>
      </c>
      <c r="F140" s="57">
        <v>0</v>
      </c>
    </row>
    <row r="141" spans="1:6" ht="15">
      <c r="A141" s="52" t="s">
        <v>967</v>
      </c>
      <c r="B141" s="56">
        <v>48</v>
      </c>
      <c r="C141" s="56">
        <v>10</v>
      </c>
      <c r="D141" s="56">
        <v>34</v>
      </c>
      <c r="E141" s="56">
        <v>4</v>
      </c>
      <c r="F141" s="57">
        <v>0</v>
      </c>
    </row>
    <row r="142" spans="1:6" ht="15">
      <c r="A142" s="52" t="s">
        <v>968</v>
      </c>
      <c r="B142" s="56">
        <v>1</v>
      </c>
      <c r="C142" s="56">
        <v>1</v>
      </c>
      <c r="D142" s="56">
        <v>0</v>
      </c>
      <c r="E142" s="56">
        <v>0</v>
      </c>
      <c r="F142" s="57">
        <v>0</v>
      </c>
    </row>
    <row r="143" spans="1:6" ht="15">
      <c r="A143" s="52" t="s">
        <v>969</v>
      </c>
      <c r="B143" s="56">
        <v>4</v>
      </c>
      <c r="C143" s="56">
        <v>0</v>
      </c>
      <c r="D143" s="56">
        <v>3</v>
      </c>
      <c r="E143" s="56">
        <v>1</v>
      </c>
      <c r="F143" s="57">
        <v>0</v>
      </c>
    </row>
    <row r="144" spans="1:6" ht="15">
      <c r="A144" s="52" t="s">
        <v>970</v>
      </c>
      <c r="B144" s="56">
        <v>4</v>
      </c>
      <c r="C144" s="56">
        <v>0</v>
      </c>
      <c r="D144" s="56">
        <v>4</v>
      </c>
      <c r="E144" s="56">
        <v>0</v>
      </c>
      <c r="F144" s="57">
        <v>0</v>
      </c>
    </row>
    <row r="145" spans="1:6" ht="15">
      <c r="A145" s="52" t="s">
        <v>971</v>
      </c>
      <c r="B145" s="56">
        <v>2</v>
      </c>
      <c r="C145" s="56">
        <v>1</v>
      </c>
      <c r="D145" s="56">
        <v>1</v>
      </c>
      <c r="E145" s="56">
        <v>0</v>
      </c>
      <c r="F145" s="57">
        <v>0</v>
      </c>
    </row>
    <row r="146" spans="1:6" ht="15">
      <c r="A146" s="52" t="s">
        <v>972</v>
      </c>
      <c r="B146" s="56">
        <v>0</v>
      </c>
      <c r="C146" s="56">
        <v>0</v>
      </c>
      <c r="D146" s="56">
        <v>0</v>
      </c>
      <c r="E146" s="56">
        <v>0</v>
      </c>
      <c r="F146" s="57">
        <v>0</v>
      </c>
    </row>
    <row r="147" spans="1:6" ht="15">
      <c r="A147" s="52" t="s">
        <v>973</v>
      </c>
      <c r="B147" s="56">
        <v>15</v>
      </c>
      <c r="C147" s="56">
        <v>2</v>
      </c>
      <c r="D147" s="56">
        <v>11</v>
      </c>
      <c r="E147" s="56">
        <v>2</v>
      </c>
      <c r="F147" s="57">
        <v>1</v>
      </c>
    </row>
    <row r="148" spans="1:6" ht="15">
      <c r="A148" s="52" t="s">
        <v>974</v>
      </c>
      <c r="B148" s="56">
        <v>0</v>
      </c>
      <c r="C148" s="56">
        <v>0</v>
      </c>
      <c r="D148" s="56">
        <v>0</v>
      </c>
      <c r="E148" s="56">
        <v>0</v>
      </c>
      <c r="F148" s="57">
        <v>0</v>
      </c>
    </row>
    <row r="149" spans="1:6" ht="15">
      <c r="A149" s="52" t="s">
        <v>975</v>
      </c>
      <c r="B149" s="56">
        <v>0</v>
      </c>
      <c r="C149" s="56">
        <v>0</v>
      </c>
      <c r="D149" s="56">
        <v>0</v>
      </c>
      <c r="E149" s="56">
        <v>0</v>
      </c>
      <c r="F149" s="57">
        <v>0</v>
      </c>
    </row>
    <row r="150" spans="1:6" ht="15">
      <c r="A150" s="52" t="s">
        <v>976</v>
      </c>
      <c r="B150" s="56">
        <v>0</v>
      </c>
      <c r="C150" s="56">
        <v>0</v>
      </c>
      <c r="D150" s="56">
        <v>0</v>
      </c>
      <c r="E150" s="56">
        <v>0</v>
      </c>
      <c r="F150" s="57">
        <v>0</v>
      </c>
    </row>
    <row r="151" spans="1:6" ht="15">
      <c r="A151" s="52" t="s">
        <v>977</v>
      </c>
      <c r="B151" s="56">
        <v>8</v>
      </c>
      <c r="C151" s="56">
        <v>1</v>
      </c>
      <c r="D151" s="56">
        <v>6</v>
      </c>
      <c r="E151" s="56">
        <v>1</v>
      </c>
      <c r="F151" s="57">
        <v>0</v>
      </c>
    </row>
    <row r="152" spans="1:6" ht="15">
      <c r="A152" s="52" t="s">
        <v>978</v>
      </c>
      <c r="B152" s="56">
        <v>2</v>
      </c>
      <c r="C152" s="56">
        <v>0</v>
      </c>
      <c r="D152" s="56">
        <v>2</v>
      </c>
      <c r="E152" s="56">
        <v>0</v>
      </c>
      <c r="F152" s="57">
        <v>0</v>
      </c>
    </row>
    <row r="153" spans="1:6" ht="15">
      <c r="A153" s="52" t="s">
        <v>979</v>
      </c>
      <c r="B153" s="56">
        <v>5</v>
      </c>
      <c r="C153" s="56">
        <v>1</v>
      </c>
      <c r="D153" s="56">
        <v>3</v>
      </c>
      <c r="E153" s="56">
        <v>1</v>
      </c>
      <c r="F153" s="57">
        <v>0</v>
      </c>
    </row>
    <row r="154" spans="1:6" ht="15">
      <c r="A154" s="52" t="s">
        <v>980</v>
      </c>
      <c r="B154" s="56">
        <v>1</v>
      </c>
      <c r="C154" s="56">
        <v>0</v>
      </c>
      <c r="D154" s="56">
        <v>0</v>
      </c>
      <c r="E154" s="56">
        <v>1</v>
      </c>
      <c r="F154" s="57">
        <v>0</v>
      </c>
    </row>
    <row r="155" spans="1:6" ht="15">
      <c r="A155" s="52" t="s">
        <v>981</v>
      </c>
      <c r="B155" s="56">
        <v>85</v>
      </c>
      <c r="C155" s="56">
        <v>30</v>
      </c>
      <c r="D155" s="56">
        <v>41</v>
      </c>
      <c r="E155" s="56">
        <v>14</v>
      </c>
      <c r="F155" s="57">
        <v>0</v>
      </c>
    </row>
    <row r="156" spans="1:6" ht="15">
      <c r="A156" s="52" t="s">
        <v>982</v>
      </c>
      <c r="B156" s="56">
        <v>5</v>
      </c>
      <c r="C156" s="56">
        <v>1</v>
      </c>
      <c r="D156" s="56">
        <v>3</v>
      </c>
      <c r="E156" s="56">
        <v>1</v>
      </c>
      <c r="F156" s="57">
        <v>0</v>
      </c>
    </row>
    <row r="157" spans="1:6" ht="15">
      <c r="A157" s="52" t="s">
        <v>983</v>
      </c>
      <c r="B157" s="56">
        <v>21</v>
      </c>
      <c r="C157" s="56">
        <v>8</v>
      </c>
      <c r="D157" s="56">
        <v>8</v>
      </c>
      <c r="E157" s="56">
        <v>5</v>
      </c>
      <c r="F157" s="57">
        <v>0</v>
      </c>
    </row>
    <row r="158" spans="1:6" ht="15">
      <c r="A158" s="52" t="s">
        <v>984</v>
      </c>
      <c r="B158" s="56">
        <v>12</v>
      </c>
      <c r="C158" s="56">
        <v>7</v>
      </c>
      <c r="D158" s="56">
        <v>4</v>
      </c>
      <c r="E158" s="56">
        <v>1</v>
      </c>
      <c r="F158" s="57">
        <v>0</v>
      </c>
    </row>
    <row r="159" spans="1:6" ht="15">
      <c r="A159" s="52" t="s">
        <v>985</v>
      </c>
      <c r="B159" s="56">
        <v>3</v>
      </c>
      <c r="C159" s="56">
        <v>1</v>
      </c>
      <c r="D159" s="56">
        <v>2</v>
      </c>
      <c r="E159" s="56">
        <v>0</v>
      </c>
      <c r="F159" s="57">
        <v>0</v>
      </c>
    </row>
    <row r="160" spans="1:6" ht="15">
      <c r="A160" s="52" t="s">
        <v>986</v>
      </c>
      <c r="B160" s="56">
        <v>14</v>
      </c>
      <c r="C160" s="56">
        <v>3</v>
      </c>
      <c r="D160" s="56">
        <v>4</v>
      </c>
      <c r="E160" s="56">
        <v>7</v>
      </c>
      <c r="F160" s="57">
        <v>0</v>
      </c>
    </row>
    <row r="161" spans="1:6" ht="15">
      <c r="A161" s="52" t="s">
        <v>987</v>
      </c>
      <c r="B161" s="56">
        <v>2</v>
      </c>
      <c r="C161" s="56">
        <v>0</v>
      </c>
      <c r="D161" s="56">
        <v>2</v>
      </c>
      <c r="E161" s="56">
        <v>0</v>
      </c>
      <c r="F161" s="57">
        <v>0</v>
      </c>
    </row>
    <row r="162" spans="1:6" ht="15">
      <c r="A162" s="52" t="s">
        <v>988</v>
      </c>
      <c r="B162" s="56">
        <v>9</v>
      </c>
      <c r="C162" s="56">
        <v>1</v>
      </c>
      <c r="D162" s="56">
        <v>7</v>
      </c>
      <c r="E162" s="56">
        <v>1</v>
      </c>
      <c r="F162" s="57">
        <v>0</v>
      </c>
    </row>
    <row r="163" spans="1:6" ht="15">
      <c r="A163" s="52" t="s">
        <v>989</v>
      </c>
      <c r="B163" s="56">
        <v>0</v>
      </c>
      <c r="C163" s="56">
        <v>0</v>
      </c>
      <c r="D163" s="56">
        <v>0</v>
      </c>
      <c r="E163" s="56">
        <v>0</v>
      </c>
      <c r="F163" s="57">
        <v>0</v>
      </c>
    </row>
    <row r="164" spans="1:6" ht="15">
      <c r="A164" s="52" t="s">
        <v>990</v>
      </c>
      <c r="B164" s="56">
        <v>10</v>
      </c>
      <c r="C164" s="56">
        <v>0</v>
      </c>
      <c r="D164" s="56">
        <v>10</v>
      </c>
      <c r="E164" s="56">
        <v>0</v>
      </c>
      <c r="F164" s="57">
        <v>0</v>
      </c>
    </row>
    <row r="165" spans="1:6" ht="15">
      <c r="A165" s="52" t="s">
        <v>991</v>
      </c>
      <c r="B165" s="56">
        <v>5</v>
      </c>
      <c r="C165" s="56">
        <v>1</v>
      </c>
      <c r="D165" s="56">
        <v>4</v>
      </c>
      <c r="E165" s="56">
        <v>0</v>
      </c>
      <c r="F165" s="57">
        <v>0</v>
      </c>
    </row>
    <row r="166" spans="1:6" ht="15">
      <c r="A166" s="52" t="s">
        <v>992</v>
      </c>
      <c r="B166" s="56">
        <v>2</v>
      </c>
      <c r="C166" s="56">
        <v>1</v>
      </c>
      <c r="D166" s="56">
        <v>0</v>
      </c>
      <c r="E166" s="56">
        <v>1</v>
      </c>
      <c r="F166" s="57">
        <v>0</v>
      </c>
    </row>
    <row r="167" spans="1:6" ht="15">
      <c r="A167" s="52" t="s">
        <v>993</v>
      </c>
      <c r="B167" s="56">
        <v>0</v>
      </c>
      <c r="C167" s="56">
        <v>0</v>
      </c>
      <c r="D167" s="56">
        <v>0</v>
      </c>
      <c r="E167" s="56">
        <v>0</v>
      </c>
      <c r="F167" s="57">
        <v>0</v>
      </c>
    </row>
    <row r="168" spans="1:6" ht="15">
      <c r="A168" s="52" t="s">
        <v>994</v>
      </c>
      <c r="B168" s="56">
        <v>0</v>
      </c>
      <c r="C168" s="56">
        <v>0</v>
      </c>
      <c r="D168" s="56">
        <v>0</v>
      </c>
      <c r="E168" s="56">
        <v>0</v>
      </c>
      <c r="F168" s="57">
        <v>0</v>
      </c>
    </row>
    <row r="169" spans="1:6" ht="15">
      <c r="A169" s="52" t="s">
        <v>995</v>
      </c>
      <c r="B169" s="56">
        <v>3</v>
      </c>
      <c r="C169" s="56">
        <v>2</v>
      </c>
      <c r="D169" s="56">
        <v>1</v>
      </c>
      <c r="E169" s="56">
        <v>0</v>
      </c>
      <c r="F169" s="57">
        <v>0</v>
      </c>
    </row>
    <row r="170" spans="1:6" ht="15">
      <c r="A170" s="52" t="s">
        <v>996</v>
      </c>
      <c r="B170" s="56">
        <v>0</v>
      </c>
      <c r="C170" s="56">
        <v>0</v>
      </c>
      <c r="D170" s="56">
        <v>0</v>
      </c>
      <c r="E170" s="56">
        <v>0</v>
      </c>
      <c r="F170" s="57">
        <v>0</v>
      </c>
    </row>
    <row r="171" spans="1:6" ht="15">
      <c r="A171" s="53" t="s">
        <v>78</v>
      </c>
      <c r="B171" s="56">
        <v>0</v>
      </c>
      <c r="C171" s="56">
        <v>0</v>
      </c>
      <c r="D171" s="56">
        <v>0</v>
      </c>
      <c r="E171" s="56">
        <v>0</v>
      </c>
      <c r="F171" s="59">
        <v>0</v>
      </c>
    </row>
    <row r="172" spans="1:6" ht="15" customHeight="1">
      <c r="A172" s="361" t="s">
        <v>1085</v>
      </c>
      <c r="B172" s="361"/>
      <c r="C172" s="361"/>
      <c r="D172" s="361"/>
      <c r="E172" s="361"/>
      <c r="F172" s="361"/>
    </row>
    <row r="173" ht="15">
      <c r="A173" s="1" t="s">
        <v>33</v>
      </c>
    </row>
  </sheetData>
  <sheetProtection/>
  <mergeCells count="4">
    <mergeCell ref="A1:F1"/>
    <mergeCell ref="A2:A3"/>
    <mergeCell ref="B2:F2"/>
    <mergeCell ref="A172:F172"/>
  </mergeCells>
  <hyperlinks>
    <hyperlink ref="A173" location="Sommaire!A1" display="Retour au sommaire"/>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F151"/>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1058</v>
      </c>
      <c r="B1" s="311"/>
      <c r="C1" s="311"/>
      <c r="D1" s="311"/>
      <c r="E1" s="332"/>
      <c r="F1" s="332"/>
    </row>
    <row r="2" spans="1:6" ht="26.25" customHeight="1">
      <c r="A2" s="347" t="s">
        <v>998</v>
      </c>
      <c r="B2" s="357" t="s">
        <v>997</v>
      </c>
      <c r="C2" s="325"/>
      <c r="D2" s="325"/>
      <c r="E2" s="325"/>
      <c r="F2" s="358"/>
    </row>
    <row r="3" spans="1:6" ht="31.5" customHeight="1">
      <c r="A3" s="356"/>
      <c r="B3" s="224" t="s">
        <v>19</v>
      </c>
      <c r="C3" s="224" t="s">
        <v>20</v>
      </c>
      <c r="D3" s="224" t="s">
        <v>21</v>
      </c>
      <c r="E3" s="224" t="s">
        <v>22</v>
      </c>
      <c r="F3" s="225" t="s">
        <v>726</v>
      </c>
    </row>
    <row r="4" spans="1:6" ht="15">
      <c r="A4" s="226" t="s">
        <v>2</v>
      </c>
      <c r="B4" s="264">
        <v>35853</v>
      </c>
      <c r="C4" s="265">
        <v>2740</v>
      </c>
      <c r="D4" s="265">
        <v>23093</v>
      </c>
      <c r="E4" s="265">
        <v>10020</v>
      </c>
      <c r="F4" s="266">
        <v>195</v>
      </c>
    </row>
    <row r="5" spans="1:6" ht="15">
      <c r="A5" s="52" t="s">
        <v>19</v>
      </c>
      <c r="B5" s="56">
        <v>32964</v>
      </c>
      <c r="C5" s="56">
        <v>2089</v>
      </c>
      <c r="D5" s="56">
        <v>21733</v>
      </c>
      <c r="E5" s="56">
        <v>9142</v>
      </c>
      <c r="F5" s="57">
        <v>150</v>
      </c>
    </row>
    <row r="6" spans="1:6" ht="15">
      <c r="A6" s="52" t="s">
        <v>836</v>
      </c>
      <c r="B6" s="56">
        <v>100</v>
      </c>
      <c r="C6" s="56">
        <v>16</v>
      </c>
      <c r="D6" s="56">
        <v>44</v>
      </c>
      <c r="E6" s="56">
        <v>40</v>
      </c>
      <c r="F6" s="57">
        <v>26</v>
      </c>
    </row>
    <row r="7" spans="1:6" ht="15">
      <c r="A7" s="52" t="s">
        <v>837</v>
      </c>
      <c r="B7" s="56">
        <v>7</v>
      </c>
      <c r="C7" s="56">
        <v>1</v>
      </c>
      <c r="D7" s="56">
        <v>5</v>
      </c>
      <c r="E7" s="56">
        <v>1</v>
      </c>
      <c r="F7" s="57">
        <v>0</v>
      </c>
    </row>
    <row r="8" spans="1:6" ht="15">
      <c r="A8" s="52" t="s">
        <v>838</v>
      </c>
      <c r="B8" s="56">
        <v>19</v>
      </c>
      <c r="C8" s="56">
        <v>9</v>
      </c>
      <c r="D8" s="56">
        <v>7</v>
      </c>
      <c r="E8" s="56">
        <v>3</v>
      </c>
      <c r="F8" s="57">
        <v>0</v>
      </c>
    </row>
    <row r="9" spans="1:6" ht="15">
      <c r="A9" s="52" t="s">
        <v>839</v>
      </c>
      <c r="B9" s="56">
        <v>1</v>
      </c>
      <c r="C9" s="56">
        <v>1</v>
      </c>
      <c r="D9" s="56">
        <v>0</v>
      </c>
      <c r="E9" s="56">
        <v>0</v>
      </c>
      <c r="F9" s="57">
        <v>0</v>
      </c>
    </row>
    <row r="10" spans="1:6" ht="15">
      <c r="A10" s="52" t="s">
        <v>840</v>
      </c>
      <c r="B10" s="56">
        <v>6</v>
      </c>
      <c r="C10" s="56">
        <v>1</v>
      </c>
      <c r="D10" s="56">
        <v>5</v>
      </c>
      <c r="E10" s="56">
        <v>0</v>
      </c>
      <c r="F10" s="57">
        <v>0</v>
      </c>
    </row>
    <row r="11" spans="1:6" ht="15">
      <c r="A11" s="52" t="s">
        <v>841</v>
      </c>
      <c r="B11" s="56">
        <v>79</v>
      </c>
      <c r="C11" s="56">
        <v>25</v>
      </c>
      <c r="D11" s="56">
        <v>34</v>
      </c>
      <c r="E11" s="56">
        <v>20</v>
      </c>
      <c r="F11" s="57">
        <v>0</v>
      </c>
    </row>
    <row r="12" spans="1:6" ht="15">
      <c r="A12" s="52" t="s">
        <v>842</v>
      </c>
      <c r="B12" s="56">
        <v>3</v>
      </c>
      <c r="C12" s="56">
        <v>1</v>
      </c>
      <c r="D12" s="56">
        <v>1</v>
      </c>
      <c r="E12" s="56">
        <v>1</v>
      </c>
      <c r="F12" s="57">
        <v>0</v>
      </c>
    </row>
    <row r="13" spans="1:6" ht="15">
      <c r="A13" s="52" t="s">
        <v>843</v>
      </c>
      <c r="B13" s="56">
        <v>391</v>
      </c>
      <c r="C13" s="56">
        <v>106</v>
      </c>
      <c r="D13" s="56">
        <v>65</v>
      </c>
      <c r="E13" s="56">
        <v>220</v>
      </c>
      <c r="F13" s="57">
        <v>0</v>
      </c>
    </row>
    <row r="14" spans="1:6" ht="15">
      <c r="A14" s="52" t="s">
        <v>844</v>
      </c>
      <c r="B14" s="56">
        <v>37</v>
      </c>
      <c r="C14" s="56">
        <v>16</v>
      </c>
      <c r="D14" s="56">
        <v>20</v>
      </c>
      <c r="E14" s="56">
        <v>1</v>
      </c>
      <c r="F14" s="57">
        <v>0</v>
      </c>
    </row>
    <row r="15" spans="1:6" ht="15">
      <c r="A15" s="52" t="s">
        <v>845</v>
      </c>
      <c r="B15" s="56">
        <v>11</v>
      </c>
      <c r="C15" s="56">
        <v>3</v>
      </c>
      <c r="D15" s="56">
        <v>0</v>
      </c>
      <c r="E15" s="56">
        <v>8</v>
      </c>
      <c r="F15" s="57">
        <v>3</v>
      </c>
    </row>
    <row r="16" spans="1:6" ht="15">
      <c r="A16" s="52" t="s">
        <v>846</v>
      </c>
      <c r="B16" s="56">
        <v>19</v>
      </c>
      <c r="C16" s="56">
        <v>7</v>
      </c>
      <c r="D16" s="56">
        <v>8</v>
      </c>
      <c r="E16" s="56">
        <v>4</v>
      </c>
      <c r="F16" s="57">
        <v>1</v>
      </c>
    </row>
    <row r="17" spans="1:6" ht="15">
      <c r="A17" s="52" t="s">
        <v>847</v>
      </c>
      <c r="B17" s="56">
        <v>11</v>
      </c>
      <c r="C17" s="56">
        <v>2</v>
      </c>
      <c r="D17" s="56">
        <v>6</v>
      </c>
      <c r="E17" s="56">
        <v>3</v>
      </c>
      <c r="F17" s="57">
        <v>0</v>
      </c>
    </row>
    <row r="18" spans="1:6" ht="15">
      <c r="A18" s="52" t="s">
        <v>848</v>
      </c>
      <c r="B18" s="56">
        <v>6</v>
      </c>
      <c r="C18" s="56">
        <v>1</v>
      </c>
      <c r="D18" s="56">
        <v>4</v>
      </c>
      <c r="E18" s="56">
        <v>1</v>
      </c>
      <c r="F18" s="57">
        <v>0</v>
      </c>
    </row>
    <row r="19" spans="1:6" ht="15">
      <c r="A19" s="52" t="s">
        <v>849</v>
      </c>
      <c r="B19" s="56">
        <v>1</v>
      </c>
      <c r="C19" s="56">
        <v>1</v>
      </c>
      <c r="D19" s="56">
        <v>0</v>
      </c>
      <c r="E19" s="56">
        <v>0</v>
      </c>
      <c r="F19" s="57">
        <v>0</v>
      </c>
    </row>
    <row r="20" spans="1:6" ht="15">
      <c r="A20" s="52" t="s">
        <v>850</v>
      </c>
      <c r="B20" s="56">
        <v>33</v>
      </c>
      <c r="C20" s="56">
        <v>6</v>
      </c>
      <c r="D20" s="56">
        <v>11</v>
      </c>
      <c r="E20" s="56">
        <v>16</v>
      </c>
      <c r="F20" s="57">
        <v>0</v>
      </c>
    </row>
    <row r="21" spans="1:6" ht="15">
      <c r="A21" s="52" t="s">
        <v>851</v>
      </c>
      <c r="B21" s="56">
        <v>72</v>
      </c>
      <c r="C21" s="56">
        <v>26</v>
      </c>
      <c r="D21" s="56">
        <v>27</v>
      </c>
      <c r="E21" s="56">
        <v>19</v>
      </c>
      <c r="F21" s="57">
        <v>0</v>
      </c>
    </row>
    <row r="22" spans="1:6" ht="15">
      <c r="A22" s="52" t="s">
        <v>853</v>
      </c>
      <c r="B22" s="56">
        <v>0</v>
      </c>
      <c r="C22" s="56">
        <v>0</v>
      </c>
      <c r="D22" s="56">
        <v>0</v>
      </c>
      <c r="E22" s="56">
        <v>0</v>
      </c>
      <c r="F22" s="57">
        <v>0</v>
      </c>
    </row>
    <row r="23" spans="1:6" ht="15">
      <c r="A23" s="52" t="s">
        <v>852</v>
      </c>
      <c r="B23" s="56">
        <v>3</v>
      </c>
      <c r="C23" s="56">
        <v>0</v>
      </c>
      <c r="D23" s="56">
        <v>2</v>
      </c>
      <c r="E23" s="56">
        <v>1</v>
      </c>
      <c r="F23" s="57">
        <v>0</v>
      </c>
    </row>
    <row r="24" spans="1:6" ht="15">
      <c r="A24" s="52" t="s">
        <v>854</v>
      </c>
      <c r="B24" s="56">
        <v>155</v>
      </c>
      <c r="C24" s="56">
        <v>28</v>
      </c>
      <c r="D24" s="56">
        <v>30</v>
      </c>
      <c r="E24" s="56">
        <v>97</v>
      </c>
      <c r="F24" s="57">
        <v>1</v>
      </c>
    </row>
    <row r="25" spans="1:6" ht="15">
      <c r="A25" s="52" t="s">
        <v>855</v>
      </c>
      <c r="B25" s="56">
        <v>301</v>
      </c>
      <c r="C25" s="56">
        <v>22</v>
      </c>
      <c r="D25" s="56">
        <v>268</v>
      </c>
      <c r="E25" s="56">
        <v>11</v>
      </c>
      <c r="F25" s="57">
        <v>4</v>
      </c>
    </row>
    <row r="26" spans="1:6" ht="15">
      <c r="A26" s="52" t="s">
        <v>856</v>
      </c>
      <c r="B26" s="56">
        <v>8</v>
      </c>
      <c r="C26" s="56">
        <v>1</v>
      </c>
      <c r="D26" s="56">
        <v>7</v>
      </c>
      <c r="E26" s="56">
        <v>0</v>
      </c>
      <c r="F26" s="57">
        <v>0</v>
      </c>
    </row>
    <row r="27" spans="1:6" ht="15">
      <c r="A27" s="52" t="s">
        <v>857</v>
      </c>
      <c r="B27" s="56">
        <v>6</v>
      </c>
      <c r="C27" s="56">
        <v>2</v>
      </c>
      <c r="D27" s="56">
        <v>2</v>
      </c>
      <c r="E27" s="56">
        <v>2</v>
      </c>
      <c r="F27" s="57">
        <v>1</v>
      </c>
    </row>
    <row r="28" spans="1:6" ht="15">
      <c r="A28" s="52" t="s">
        <v>858</v>
      </c>
      <c r="B28" s="56">
        <v>14</v>
      </c>
      <c r="C28" s="56">
        <v>4</v>
      </c>
      <c r="D28" s="56">
        <v>10</v>
      </c>
      <c r="E28" s="56">
        <v>0</v>
      </c>
      <c r="F28" s="57">
        <v>0</v>
      </c>
    </row>
    <row r="29" spans="1:6" ht="15">
      <c r="A29" s="52" t="s">
        <v>859</v>
      </c>
      <c r="B29" s="56">
        <v>100</v>
      </c>
      <c r="C29" s="56">
        <v>22</v>
      </c>
      <c r="D29" s="56">
        <v>66</v>
      </c>
      <c r="E29" s="56">
        <v>12</v>
      </c>
      <c r="F29" s="57">
        <v>1</v>
      </c>
    </row>
    <row r="30" spans="1:6" ht="15">
      <c r="A30" s="52" t="s">
        <v>860</v>
      </c>
      <c r="B30" s="56">
        <v>7</v>
      </c>
      <c r="C30" s="56">
        <v>2</v>
      </c>
      <c r="D30" s="56">
        <v>3</v>
      </c>
      <c r="E30" s="56">
        <v>2</v>
      </c>
      <c r="F30" s="57">
        <v>0</v>
      </c>
    </row>
    <row r="31" spans="1:6" ht="15">
      <c r="A31" s="52" t="s">
        <v>861</v>
      </c>
      <c r="B31" s="56">
        <v>8</v>
      </c>
      <c r="C31" s="56">
        <v>0</v>
      </c>
      <c r="D31" s="56">
        <v>7</v>
      </c>
      <c r="E31" s="56">
        <v>1</v>
      </c>
      <c r="F31" s="57">
        <v>0</v>
      </c>
    </row>
    <row r="32" spans="1:6" ht="15">
      <c r="A32" s="52" t="s">
        <v>862</v>
      </c>
      <c r="B32" s="56">
        <v>2</v>
      </c>
      <c r="C32" s="56">
        <v>0</v>
      </c>
      <c r="D32" s="56">
        <v>0</v>
      </c>
      <c r="E32" s="56">
        <v>2</v>
      </c>
      <c r="F32" s="57">
        <v>0</v>
      </c>
    </row>
    <row r="33" spans="1:6" ht="15">
      <c r="A33" s="52" t="s">
        <v>863</v>
      </c>
      <c r="B33" s="56">
        <v>2</v>
      </c>
      <c r="C33" s="56">
        <v>0</v>
      </c>
      <c r="D33" s="56">
        <v>2</v>
      </c>
      <c r="E33" s="56">
        <v>0</v>
      </c>
      <c r="F33" s="57">
        <v>0</v>
      </c>
    </row>
    <row r="34" spans="1:6" ht="15">
      <c r="A34" s="52" t="s">
        <v>874</v>
      </c>
      <c r="B34" s="233">
        <v>5</v>
      </c>
      <c r="C34" s="56">
        <v>1</v>
      </c>
      <c r="D34" s="56">
        <v>3</v>
      </c>
      <c r="E34" s="56">
        <v>1</v>
      </c>
      <c r="F34" s="57">
        <v>1</v>
      </c>
    </row>
    <row r="35" spans="1:6" ht="15">
      <c r="A35" s="52" t="s">
        <v>864</v>
      </c>
      <c r="B35" s="56">
        <v>25</v>
      </c>
      <c r="C35" s="56">
        <v>8</v>
      </c>
      <c r="D35" s="56">
        <v>10</v>
      </c>
      <c r="E35" s="56">
        <v>7</v>
      </c>
      <c r="F35" s="57">
        <v>0</v>
      </c>
    </row>
    <row r="36" spans="1:6" ht="15">
      <c r="A36" s="52" t="s">
        <v>865</v>
      </c>
      <c r="B36" s="56">
        <v>0</v>
      </c>
      <c r="C36" s="56">
        <v>0</v>
      </c>
      <c r="D36" s="56">
        <v>0</v>
      </c>
      <c r="E36" s="56">
        <v>0</v>
      </c>
      <c r="F36" s="57">
        <v>0</v>
      </c>
    </row>
    <row r="37" spans="1:6" ht="15">
      <c r="A37" s="52" t="s">
        <v>866</v>
      </c>
      <c r="B37" s="56">
        <v>0</v>
      </c>
      <c r="C37" s="56">
        <v>0</v>
      </c>
      <c r="D37" s="56">
        <v>0</v>
      </c>
      <c r="E37" s="56">
        <v>0</v>
      </c>
      <c r="F37" s="57">
        <v>0</v>
      </c>
    </row>
    <row r="38" spans="1:6" ht="15">
      <c r="A38" s="52" t="s">
        <v>867</v>
      </c>
      <c r="B38" s="56">
        <v>0</v>
      </c>
      <c r="C38" s="56">
        <v>0</v>
      </c>
      <c r="D38" s="56">
        <v>0</v>
      </c>
      <c r="E38" s="56">
        <v>0</v>
      </c>
      <c r="F38" s="57">
        <v>0</v>
      </c>
    </row>
    <row r="39" spans="1:6" ht="15">
      <c r="A39" s="52" t="s">
        <v>868</v>
      </c>
      <c r="B39" s="56">
        <v>6</v>
      </c>
      <c r="C39" s="56">
        <v>2</v>
      </c>
      <c r="D39" s="56">
        <v>3</v>
      </c>
      <c r="E39" s="56">
        <v>1</v>
      </c>
      <c r="F39" s="57">
        <v>0</v>
      </c>
    </row>
    <row r="40" spans="1:6" ht="15">
      <c r="A40" s="52" t="s">
        <v>869</v>
      </c>
      <c r="B40" s="56">
        <v>6</v>
      </c>
      <c r="C40" s="56">
        <v>3</v>
      </c>
      <c r="D40" s="56">
        <v>2</v>
      </c>
      <c r="E40" s="56">
        <v>1</v>
      </c>
      <c r="F40" s="57">
        <v>0</v>
      </c>
    </row>
    <row r="41" spans="1:6" ht="15">
      <c r="A41" s="52" t="s">
        <v>870</v>
      </c>
      <c r="B41" s="56">
        <v>13</v>
      </c>
      <c r="C41" s="56">
        <v>2</v>
      </c>
      <c r="D41" s="56">
        <v>9</v>
      </c>
      <c r="E41" s="56">
        <v>2</v>
      </c>
      <c r="F41" s="57">
        <v>0</v>
      </c>
    </row>
    <row r="42" spans="1:6" ht="15">
      <c r="A42" s="52" t="s">
        <v>871</v>
      </c>
      <c r="B42" s="56">
        <v>57</v>
      </c>
      <c r="C42" s="56">
        <v>7</v>
      </c>
      <c r="D42" s="56">
        <v>34</v>
      </c>
      <c r="E42" s="56">
        <v>16</v>
      </c>
      <c r="F42" s="57">
        <v>0</v>
      </c>
    </row>
    <row r="43" spans="1:6" ht="15">
      <c r="A43" s="52" t="s">
        <v>872</v>
      </c>
      <c r="B43" s="56">
        <v>1</v>
      </c>
      <c r="C43" s="56">
        <v>0</v>
      </c>
      <c r="D43" s="56">
        <v>1</v>
      </c>
      <c r="E43" s="56">
        <v>0</v>
      </c>
      <c r="F43" s="57">
        <v>0</v>
      </c>
    </row>
    <row r="44" spans="1:6" ht="15">
      <c r="A44" s="52" t="s">
        <v>873</v>
      </c>
      <c r="B44" s="56">
        <v>106</v>
      </c>
      <c r="C44" s="56">
        <v>8</v>
      </c>
      <c r="D44" s="56">
        <v>66</v>
      </c>
      <c r="E44" s="56">
        <v>32</v>
      </c>
      <c r="F44" s="57">
        <v>1</v>
      </c>
    </row>
    <row r="45" spans="1:6" ht="15">
      <c r="A45" s="52" t="s">
        <v>875</v>
      </c>
      <c r="B45" s="56">
        <v>20</v>
      </c>
      <c r="C45" s="56">
        <v>7</v>
      </c>
      <c r="D45" s="56">
        <v>7</v>
      </c>
      <c r="E45" s="56">
        <v>6</v>
      </c>
      <c r="F45" s="57">
        <v>1</v>
      </c>
    </row>
    <row r="46" spans="1:6" ht="15">
      <c r="A46" s="52" t="s">
        <v>876</v>
      </c>
      <c r="B46" s="56">
        <v>10</v>
      </c>
      <c r="C46" s="56">
        <v>0</v>
      </c>
      <c r="D46" s="56">
        <v>6</v>
      </c>
      <c r="E46" s="56">
        <v>4</v>
      </c>
      <c r="F46" s="57">
        <v>0</v>
      </c>
    </row>
    <row r="47" spans="1:6" ht="15">
      <c r="A47" s="52" t="s">
        <v>877</v>
      </c>
      <c r="B47" s="56">
        <v>4</v>
      </c>
      <c r="C47" s="56">
        <v>3</v>
      </c>
      <c r="D47" s="56">
        <v>1</v>
      </c>
      <c r="E47" s="56">
        <v>0</v>
      </c>
      <c r="F47" s="57">
        <v>0</v>
      </c>
    </row>
    <row r="48" spans="1:6" ht="15">
      <c r="A48" s="52" t="s">
        <v>878</v>
      </c>
      <c r="B48" s="56">
        <v>2</v>
      </c>
      <c r="C48" s="56">
        <v>0</v>
      </c>
      <c r="D48" s="56">
        <v>2</v>
      </c>
      <c r="E48" s="56">
        <v>0</v>
      </c>
      <c r="F48" s="57">
        <v>0</v>
      </c>
    </row>
    <row r="49" spans="1:6" ht="15">
      <c r="A49" s="52" t="s">
        <v>879</v>
      </c>
      <c r="B49" s="56">
        <v>15</v>
      </c>
      <c r="C49" s="56">
        <v>0</v>
      </c>
      <c r="D49" s="56">
        <v>12</v>
      </c>
      <c r="E49" s="56">
        <v>3</v>
      </c>
      <c r="F49" s="57">
        <v>0</v>
      </c>
    </row>
    <row r="50" spans="1:6" ht="15">
      <c r="A50" s="52" t="s">
        <v>880</v>
      </c>
      <c r="B50" s="56">
        <v>12</v>
      </c>
      <c r="C50" s="56">
        <v>5</v>
      </c>
      <c r="D50" s="56">
        <v>5</v>
      </c>
      <c r="E50" s="56">
        <v>2</v>
      </c>
      <c r="F50" s="57">
        <v>0</v>
      </c>
    </row>
    <row r="51" spans="1:6" ht="15">
      <c r="A51" s="52" t="s">
        <v>881</v>
      </c>
      <c r="B51" s="56">
        <v>3</v>
      </c>
      <c r="C51" s="56">
        <v>1</v>
      </c>
      <c r="D51" s="56">
        <v>2</v>
      </c>
      <c r="E51" s="56">
        <v>0</v>
      </c>
      <c r="F51" s="57">
        <v>0</v>
      </c>
    </row>
    <row r="52" spans="1:6" ht="15">
      <c r="A52" s="52" t="s">
        <v>882</v>
      </c>
      <c r="B52" s="56">
        <v>3</v>
      </c>
      <c r="C52" s="56">
        <v>0</v>
      </c>
      <c r="D52" s="56">
        <v>2</v>
      </c>
      <c r="E52" s="56">
        <v>1</v>
      </c>
      <c r="F52" s="57">
        <v>0</v>
      </c>
    </row>
    <row r="53" spans="1:6" ht="15">
      <c r="A53" s="52" t="s">
        <v>883</v>
      </c>
      <c r="B53" s="56">
        <v>2</v>
      </c>
      <c r="C53" s="56">
        <v>0</v>
      </c>
      <c r="D53" s="56">
        <v>2</v>
      </c>
      <c r="E53" s="56">
        <v>0</v>
      </c>
      <c r="F53" s="57">
        <v>0</v>
      </c>
    </row>
    <row r="54" spans="1:6" ht="15">
      <c r="A54" s="52" t="s">
        <v>884</v>
      </c>
      <c r="B54" s="56">
        <v>5</v>
      </c>
      <c r="C54" s="56">
        <v>2</v>
      </c>
      <c r="D54" s="56">
        <v>3</v>
      </c>
      <c r="E54" s="56">
        <v>0</v>
      </c>
      <c r="F54" s="57">
        <v>0</v>
      </c>
    </row>
    <row r="55" spans="1:6" ht="15">
      <c r="A55" s="52" t="s">
        <v>885</v>
      </c>
      <c r="B55" s="56">
        <v>9</v>
      </c>
      <c r="C55" s="56">
        <v>3</v>
      </c>
      <c r="D55" s="56">
        <v>5</v>
      </c>
      <c r="E55" s="56">
        <v>1</v>
      </c>
      <c r="F55" s="57">
        <v>0</v>
      </c>
    </row>
    <row r="56" spans="1:6" ht="15">
      <c r="A56" s="52" t="s">
        <v>886</v>
      </c>
      <c r="B56" s="56">
        <v>14</v>
      </c>
      <c r="C56" s="56">
        <v>0</v>
      </c>
      <c r="D56" s="56">
        <v>13</v>
      </c>
      <c r="E56" s="56">
        <v>1</v>
      </c>
      <c r="F56" s="57">
        <v>0</v>
      </c>
    </row>
    <row r="57" spans="1:6" ht="15">
      <c r="A57" s="52" t="s">
        <v>887</v>
      </c>
      <c r="B57" s="56">
        <v>14</v>
      </c>
      <c r="C57" s="56">
        <v>5</v>
      </c>
      <c r="D57" s="56">
        <v>7</v>
      </c>
      <c r="E57" s="56">
        <v>2</v>
      </c>
      <c r="F57" s="57">
        <v>0</v>
      </c>
    </row>
    <row r="58" spans="1:6" ht="15">
      <c r="A58" s="52" t="s">
        <v>889</v>
      </c>
      <c r="B58" s="56">
        <v>11</v>
      </c>
      <c r="C58" s="56">
        <v>1</v>
      </c>
      <c r="D58" s="56">
        <v>7</v>
      </c>
      <c r="E58" s="56">
        <v>3</v>
      </c>
      <c r="F58" s="57">
        <v>0</v>
      </c>
    </row>
    <row r="59" spans="1:6" ht="15">
      <c r="A59" s="52" t="s">
        <v>890</v>
      </c>
      <c r="B59" s="56">
        <v>5</v>
      </c>
      <c r="C59" s="56">
        <v>0</v>
      </c>
      <c r="D59" s="56">
        <v>4</v>
      </c>
      <c r="E59" s="56">
        <v>1</v>
      </c>
      <c r="F59" s="57">
        <v>0</v>
      </c>
    </row>
    <row r="60" spans="1:6" ht="15">
      <c r="A60" s="52" t="s">
        <v>891</v>
      </c>
      <c r="B60" s="56">
        <v>5</v>
      </c>
      <c r="C60" s="56">
        <v>0</v>
      </c>
      <c r="D60" s="56">
        <v>4</v>
      </c>
      <c r="E60" s="56">
        <v>1</v>
      </c>
      <c r="F60" s="57">
        <v>0</v>
      </c>
    </row>
    <row r="61" spans="1:6" ht="15">
      <c r="A61" s="52" t="s">
        <v>892</v>
      </c>
      <c r="B61" s="56">
        <v>58</v>
      </c>
      <c r="C61" s="56">
        <v>2</v>
      </c>
      <c r="D61" s="56">
        <v>51</v>
      </c>
      <c r="E61" s="56">
        <v>5</v>
      </c>
      <c r="F61" s="57">
        <v>0</v>
      </c>
    </row>
    <row r="62" spans="1:6" ht="15">
      <c r="A62" s="52" t="s">
        <v>893</v>
      </c>
      <c r="B62" s="56">
        <v>56</v>
      </c>
      <c r="C62" s="56">
        <v>7</v>
      </c>
      <c r="D62" s="56">
        <v>36</v>
      </c>
      <c r="E62" s="56">
        <v>13</v>
      </c>
      <c r="F62" s="57">
        <v>0</v>
      </c>
    </row>
    <row r="63" spans="1:6" ht="15">
      <c r="A63" s="52" t="s">
        <v>895</v>
      </c>
      <c r="B63" s="56">
        <v>28</v>
      </c>
      <c r="C63" s="56">
        <v>10</v>
      </c>
      <c r="D63" s="56">
        <v>11</v>
      </c>
      <c r="E63" s="56">
        <v>7</v>
      </c>
      <c r="F63" s="57">
        <v>0</v>
      </c>
    </row>
    <row r="64" spans="1:6" ht="15">
      <c r="A64" s="52" t="s">
        <v>896</v>
      </c>
      <c r="B64" s="56">
        <v>5</v>
      </c>
      <c r="C64" s="56">
        <v>0</v>
      </c>
      <c r="D64" s="56">
        <v>4</v>
      </c>
      <c r="E64" s="56">
        <v>1</v>
      </c>
      <c r="F64" s="57">
        <v>0</v>
      </c>
    </row>
    <row r="65" spans="1:6" ht="15">
      <c r="A65" s="52" t="s">
        <v>897</v>
      </c>
      <c r="B65" s="56">
        <v>4</v>
      </c>
      <c r="C65" s="56">
        <v>0</v>
      </c>
      <c r="D65" s="56">
        <v>4</v>
      </c>
      <c r="E65" s="56">
        <v>0</v>
      </c>
      <c r="F65" s="57">
        <v>0</v>
      </c>
    </row>
    <row r="66" spans="1:6" ht="15">
      <c r="A66" s="52" t="s">
        <v>898</v>
      </c>
      <c r="B66" s="56">
        <v>5</v>
      </c>
      <c r="C66" s="56">
        <v>1</v>
      </c>
      <c r="D66" s="56">
        <v>3</v>
      </c>
      <c r="E66" s="56">
        <v>1</v>
      </c>
      <c r="F66" s="57">
        <v>0</v>
      </c>
    </row>
    <row r="67" spans="1:6" ht="15">
      <c r="A67" s="52" t="s">
        <v>899</v>
      </c>
      <c r="B67" s="56">
        <v>1</v>
      </c>
      <c r="C67" s="56">
        <v>0</v>
      </c>
      <c r="D67" s="56">
        <v>0</v>
      </c>
      <c r="E67" s="56">
        <v>1</v>
      </c>
      <c r="F67" s="57">
        <v>0</v>
      </c>
    </row>
    <row r="68" spans="1:6" ht="15">
      <c r="A68" s="52" t="s">
        <v>901</v>
      </c>
      <c r="B68" s="56">
        <v>57</v>
      </c>
      <c r="C68" s="56">
        <v>2</v>
      </c>
      <c r="D68" s="56">
        <v>48</v>
      </c>
      <c r="E68" s="56">
        <v>7</v>
      </c>
      <c r="F68" s="57">
        <v>1</v>
      </c>
    </row>
    <row r="69" spans="1:6" ht="15">
      <c r="A69" s="52" t="s">
        <v>902</v>
      </c>
      <c r="B69" s="56">
        <v>1</v>
      </c>
      <c r="C69" s="56">
        <v>0</v>
      </c>
      <c r="D69" s="56">
        <v>1</v>
      </c>
      <c r="E69" s="56">
        <v>0</v>
      </c>
      <c r="F69" s="57">
        <v>0</v>
      </c>
    </row>
    <row r="70" spans="1:6" ht="15">
      <c r="A70" s="52" t="s">
        <v>904</v>
      </c>
      <c r="B70" s="56">
        <v>22</v>
      </c>
      <c r="C70" s="56">
        <v>6</v>
      </c>
      <c r="D70" s="56">
        <v>9</v>
      </c>
      <c r="E70" s="56">
        <v>7</v>
      </c>
      <c r="F70" s="57">
        <v>0</v>
      </c>
    </row>
    <row r="71" spans="1:6" ht="15">
      <c r="A71" s="52" t="s">
        <v>905</v>
      </c>
      <c r="B71" s="56">
        <v>1</v>
      </c>
      <c r="C71" s="56">
        <v>0</v>
      </c>
      <c r="D71" s="56">
        <v>1</v>
      </c>
      <c r="E71" s="56">
        <v>0</v>
      </c>
      <c r="F71" s="57">
        <v>0</v>
      </c>
    </row>
    <row r="72" spans="1:6" ht="15">
      <c r="A72" s="52" t="s">
        <v>906</v>
      </c>
      <c r="B72" s="56">
        <v>2</v>
      </c>
      <c r="C72" s="56">
        <v>0</v>
      </c>
      <c r="D72" s="56">
        <v>2</v>
      </c>
      <c r="E72" s="56">
        <v>0</v>
      </c>
      <c r="F72" s="57">
        <v>0</v>
      </c>
    </row>
    <row r="73" spans="1:6" ht="15">
      <c r="A73" s="52" t="s">
        <v>907</v>
      </c>
      <c r="B73" s="56">
        <v>0</v>
      </c>
      <c r="C73" s="56">
        <v>0</v>
      </c>
      <c r="D73" s="56">
        <v>0</v>
      </c>
      <c r="E73" s="56">
        <v>0</v>
      </c>
      <c r="F73" s="57">
        <v>0</v>
      </c>
    </row>
    <row r="74" spans="1:6" ht="15">
      <c r="A74" s="52" t="s">
        <v>908</v>
      </c>
      <c r="B74" s="56">
        <v>4</v>
      </c>
      <c r="C74" s="56">
        <v>1</v>
      </c>
      <c r="D74" s="56">
        <v>3</v>
      </c>
      <c r="E74" s="56">
        <v>0</v>
      </c>
      <c r="F74" s="57">
        <v>0</v>
      </c>
    </row>
    <row r="75" spans="1:6" ht="15">
      <c r="A75" s="52" t="s">
        <v>909</v>
      </c>
      <c r="B75" s="56">
        <v>3</v>
      </c>
      <c r="C75" s="56">
        <v>2</v>
      </c>
      <c r="D75" s="56">
        <v>1</v>
      </c>
      <c r="E75" s="56">
        <v>0</v>
      </c>
      <c r="F75" s="57">
        <v>0</v>
      </c>
    </row>
    <row r="76" spans="1:6" ht="15">
      <c r="A76" s="52" t="s">
        <v>910</v>
      </c>
      <c r="B76" s="56">
        <v>7</v>
      </c>
      <c r="C76" s="56">
        <v>3</v>
      </c>
      <c r="D76" s="56">
        <v>4</v>
      </c>
      <c r="E76" s="56">
        <v>0</v>
      </c>
      <c r="F76" s="57">
        <v>0</v>
      </c>
    </row>
    <row r="77" spans="1:6" ht="15">
      <c r="A77" s="52" t="s">
        <v>911</v>
      </c>
      <c r="B77" s="56">
        <v>6</v>
      </c>
      <c r="C77" s="56">
        <v>1</v>
      </c>
      <c r="D77" s="56">
        <v>5</v>
      </c>
      <c r="E77" s="56">
        <v>0</v>
      </c>
      <c r="F77" s="57">
        <v>0</v>
      </c>
    </row>
    <row r="78" spans="1:6" ht="15">
      <c r="A78" s="52" t="s">
        <v>912</v>
      </c>
      <c r="B78" s="56">
        <v>1</v>
      </c>
      <c r="C78" s="56">
        <v>0</v>
      </c>
      <c r="D78" s="56">
        <v>1</v>
      </c>
      <c r="E78" s="56">
        <v>0</v>
      </c>
      <c r="F78" s="57">
        <v>0</v>
      </c>
    </row>
    <row r="79" spans="1:6" ht="15">
      <c r="A79" s="52" t="s">
        <v>913</v>
      </c>
      <c r="B79" s="56">
        <v>3</v>
      </c>
      <c r="C79" s="56">
        <v>2</v>
      </c>
      <c r="D79" s="56">
        <v>1</v>
      </c>
      <c r="E79" s="56">
        <v>0</v>
      </c>
      <c r="F79" s="57">
        <v>0</v>
      </c>
    </row>
    <row r="80" spans="1:6" ht="15">
      <c r="A80" s="52" t="s">
        <v>914</v>
      </c>
      <c r="B80" s="56">
        <v>5</v>
      </c>
      <c r="C80" s="56">
        <v>1</v>
      </c>
      <c r="D80" s="56">
        <v>4</v>
      </c>
      <c r="E80" s="56">
        <v>0</v>
      </c>
      <c r="F80" s="57">
        <v>0</v>
      </c>
    </row>
    <row r="81" spans="1:6" ht="15">
      <c r="A81" s="52" t="s">
        <v>916</v>
      </c>
      <c r="B81" s="56">
        <v>7</v>
      </c>
      <c r="C81" s="56">
        <v>2</v>
      </c>
      <c r="D81" s="56">
        <v>4</v>
      </c>
      <c r="E81" s="56">
        <v>1</v>
      </c>
      <c r="F81" s="57">
        <v>0</v>
      </c>
    </row>
    <row r="82" spans="1:6" ht="15">
      <c r="A82" s="52" t="s">
        <v>917</v>
      </c>
      <c r="B82" s="56">
        <v>52</v>
      </c>
      <c r="C82" s="56">
        <v>16</v>
      </c>
      <c r="D82" s="56">
        <v>27</v>
      </c>
      <c r="E82" s="56">
        <v>9</v>
      </c>
      <c r="F82" s="57">
        <v>0</v>
      </c>
    </row>
    <row r="83" spans="1:6" ht="15">
      <c r="A83" s="52" t="s">
        <v>918</v>
      </c>
      <c r="B83" s="56">
        <v>1</v>
      </c>
      <c r="C83" s="56">
        <v>0</v>
      </c>
      <c r="D83" s="56">
        <v>1</v>
      </c>
      <c r="E83" s="56">
        <v>0</v>
      </c>
      <c r="F83" s="57">
        <v>0</v>
      </c>
    </row>
    <row r="84" spans="1:6" ht="15">
      <c r="A84" s="52" t="s">
        <v>920</v>
      </c>
      <c r="B84" s="56">
        <v>0</v>
      </c>
      <c r="C84" s="56">
        <v>0</v>
      </c>
      <c r="D84" s="56">
        <v>0</v>
      </c>
      <c r="E84" s="56">
        <v>0</v>
      </c>
      <c r="F84" s="57">
        <v>0</v>
      </c>
    </row>
    <row r="85" spans="1:6" ht="15">
      <c r="A85" s="52" t="s">
        <v>922</v>
      </c>
      <c r="B85" s="56">
        <v>5</v>
      </c>
      <c r="C85" s="56">
        <v>2</v>
      </c>
      <c r="D85" s="56">
        <v>1</v>
      </c>
      <c r="E85" s="56">
        <v>2</v>
      </c>
      <c r="F85" s="57">
        <v>0</v>
      </c>
    </row>
    <row r="86" spans="1:6" ht="15">
      <c r="A86" s="52" t="s">
        <v>923</v>
      </c>
      <c r="B86" s="56">
        <v>46</v>
      </c>
      <c r="C86" s="56">
        <v>4</v>
      </c>
      <c r="D86" s="56">
        <v>8</v>
      </c>
      <c r="E86" s="56">
        <v>34</v>
      </c>
      <c r="F86" s="57">
        <v>1</v>
      </c>
    </row>
    <row r="87" spans="1:6" ht="15">
      <c r="A87" s="52" t="s">
        <v>924</v>
      </c>
      <c r="B87" s="56">
        <v>1</v>
      </c>
      <c r="C87" s="56">
        <v>0</v>
      </c>
      <c r="D87" s="56">
        <v>1</v>
      </c>
      <c r="E87" s="56">
        <v>0</v>
      </c>
      <c r="F87" s="57">
        <v>0</v>
      </c>
    </row>
    <row r="88" spans="1:6" ht="15">
      <c r="A88" s="52" t="s">
        <v>925</v>
      </c>
      <c r="B88" s="56">
        <v>17</v>
      </c>
      <c r="C88" s="56">
        <v>11</v>
      </c>
      <c r="D88" s="56">
        <v>6</v>
      </c>
      <c r="E88" s="56">
        <v>0</v>
      </c>
      <c r="F88" s="57">
        <v>0</v>
      </c>
    </row>
    <row r="89" spans="1:6" ht="15">
      <c r="A89" s="52" t="s">
        <v>926</v>
      </c>
      <c r="B89" s="56">
        <v>16</v>
      </c>
      <c r="C89" s="56">
        <v>0</v>
      </c>
      <c r="D89" s="56">
        <v>0</v>
      </c>
      <c r="E89" s="56">
        <v>16</v>
      </c>
      <c r="F89" s="57">
        <v>0</v>
      </c>
    </row>
    <row r="90" spans="1:6" ht="15">
      <c r="A90" s="52" t="s">
        <v>927</v>
      </c>
      <c r="B90" s="56">
        <v>5</v>
      </c>
      <c r="C90" s="56">
        <v>2</v>
      </c>
      <c r="D90" s="56">
        <v>0</v>
      </c>
      <c r="E90" s="56">
        <v>3</v>
      </c>
      <c r="F90" s="57">
        <v>0</v>
      </c>
    </row>
    <row r="91" spans="1:6" ht="15">
      <c r="A91" s="52" t="s">
        <v>928</v>
      </c>
      <c r="B91" s="56">
        <v>13</v>
      </c>
      <c r="C91" s="56">
        <v>2</v>
      </c>
      <c r="D91" s="56">
        <v>2</v>
      </c>
      <c r="E91" s="56">
        <v>9</v>
      </c>
      <c r="F91" s="57">
        <v>0</v>
      </c>
    </row>
    <row r="92" spans="1:6" ht="15">
      <c r="A92" s="52" t="s">
        <v>929</v>
      </c>
      <c r="B92" s="56">
        <v>3</v>
      </c>
      <c r="C92" s="56">
        <v>0</v>
      </c>
      <c r="D92" s="56">
        <v>0</v>
      </c>
      <c r="E92" s="56">
        <v>3</v>
      </c>
      <c r="F92" s="57">
        <v>0</v>
      </c>
    </row>
    <row r="93" spans="1:6" ht="15">
      <c r="A93" s="52" t="s">
        <v>930</v>
      </c>
      <c r="B93" s="56">
        <v>0</v>
      </c>
      <c r="C93" s="56">
        <v>0</v>
      </c>
      <c r="D93" s="56">
        <v>0</v>
      </c>
      <c r="E93" s="56">
        <v>0</v>
      </c>
      <c r="F93" s="57">
        <v>0</v>
      </c>
    </row>
    <row r="94" spans="1:6" ht="15">
      <c r="A94" s="52" t="s">
        <v>931</v>
      </c>
      <c r="B94" s="56">
        <v>3</v>
      </c>
      <c r="C94" s="56">
        <v>0</v>
      </c>
      <c r="D94" s="56">
        <v>0</v>
      </c>
      <c r="E94" s="56">
        <v>3</v>
      </c>
      <c r="F94" s="57">
        <v>0</v>
      </c>
    </row>
    <row r="95" spans="1:6" ht="15">
      <c r="A95" s="52" t="s">
        <v>932</v>
      </c>
      <c r="B95" s="56">
        <v>1</v>
      </c>
      <c r="C95" s="56">
        <v>0</v>
      </c>
      <c r="D95" s="56">
        <v>1</v>
      </c>
      <c r="E95" s="56">
        <v>0</v>
      </c>
      <c r="F95" s="57">
        <v>0</v>
      </c>
    </row>
    <row r="96" spans="1:6" ht="15">
      <c r="A96" s="52" t="s">
        <v>933</v>
      </c>
      <c r="B96" s="56">
        <v>5</v>
      </c>
      <c r="C96" s="56">
        <v>1</v>
      </c>
      <c r="D96" s="56">
        <v>3</v>
      </c>
      <c r="E96" s="56">
        <v>1</v>
      </c>
      <c r="F96" s="57">
        <v>0</v>
      </c>
    </row>
    <row r="97" spans="1:6" ht="15">
      <c r="A97" s="52" t="s">
        <v>934</v>
      </c>
      <c r="B97" s="56">
        <v>11</v>
      </c>
      <c r="C97" s="56">
        <v>7</v>
      </c>
      <c r="D97" s="56">
        <v>0</v>
      </c>
      <c r="E97" s="56">
        <v>4</v>
      </c>
      <c r="F97" s="57">
        <v>0</v>
      </c>
    </row>
    <row r="98" spans="1:6" ht="15">
      <c r="A98" s="52" t="s">
        <v>935</v>
      </c>
      <c r="B98" s="56">
        <v>22</v>
      </c>
      <c r="C98" s="56">
        <v>1</v>
      </c>
      <c r="D98" s="56">
        <v>4</v>
      </c>
      <c r="E98" s="56">
        <v>17</v>
      </c>
      <c r="F98" s="57">
        <v>0</v>
      </c>
    </row>
    <row r="99" spans="1:6" ht="15">
      <c r="A99" s="52" t="s">
        <v>937</v>
      </c>
      <c r="B99" s="56">
        <v>0</v>
      </c>
      <c r="C99" s="56">
        <v>0</v>
      </c>
      <c r="D99" s="56">
        <v>0</v>
      </c>
      <c r="E99" s="56">
        <v>0</v>
      </c>
      <c r="F99" s="57">
        <v>0</v>
      </c>
    </row>
    <row r="100" spans="1:6" ht="15">
      <c r="A100" s="52" t="s">
        <v>938</v>
      </c>
      <c r="B100" s="56">
        <v>12</v>
      </c>
      <c r="C100" s="56">
        <v>3</v>
      </c>
      <c r="D100" s="56">
        <v>3</v>
      </c>
      <c r="E100" s="56">
        <v>6</v>
      </c>
      <c r="F100" s="57">
        <v>0</v>
      </c>
    </row>
    <row r="101" spans="1:6" ht="15">
      <c r="A101" s="52" t="s">
        <v>939</v>
      </c>
      <c r="B101" s="56">
        <v>0</v>
      </c>
      <c r="C101" s="56">
        <v>0</v>
      </c>
      <c r="D101" s="56">
        <v>0</v>
      </c>
      <c r="E101" s="56">
        <v>0</v>
      </c>
      <c r="F101" s="57">
        <v>0</v>
      </c>
    </row>
    <row r="102" spans="1:6" ht="15">
      <c r="A102" s="52" t="s">
        <v>940</v>
      </c>
      <c r="B102" s="56">
        <v>9</v>
      </c>
      <c r="C102" s="56">
        <v>1</v>
      </c>
      <c r="D102" s="56">
        <v>7</v>
      </c>
      <c r="E102" s="56">
        <v>1</v>
      </c>
      <c r="F102" s="57">
        <v>0</v>
      </c>
    </row>
    <row r="103" spans="1:6" ht="15">
      <c r="A103" s="52" t="s">
        <v>941</v>
      </c>
      <c r="B103" s="56">
        <v>4</v>
      </c>
      <c r="C103" s="56">
        <v>0</v>
      </c>
      <c r="D103" s="56">
        <v>3</v>
      </c>
      <c r="E103" s="56">
        <v>1</v>
      </c>
      <c r="F103" s="57">
        <v>0</v>
      </c>
    </row>
    <row r="104" spans="1:6" ht="15">
      <c r="A104" s="52" t="s">
        <v>942</v>
      </c>
      <c r="B104" s="56">
        <v>11</v>
      </c>
      <c r="C104" s="56">
        <v>4</v>
      </c>
      <c r="D104" s="56">
        <v>1</v>
      </c>
      <c r="E104" s="56">
        <v>6</v>
      </c>
      <c r="F104" s="57">
        <v>0</v>
      </c>
    </row>
    <row r="105" spans="1:6" ht="15">
      <c r="A105" s="52" t="s">
        <v>943</v>
      </c>
      <c r="B105" s="56">
        <v>2</v>
      </c>
      <c r="C105" s="56">
        <v>0</v>
      </c>
      <c r="D105" s="56">
        <v>2</v>
      </c>
      <c r="E105" s="56">
        <v>0</v>
      </c>
      <c r="F105" s="57">
        <v>0</v>
      </c>
    </row>
    <row r="106" spans="1:6" ht="15">
      <c r="A106" s="52" t="s">
        <v>944</v>
      </c>
      <c r="B106" s="56">
        <v>16</v>
      </c>
      <c r="C106" s="56">
        <v>3</v>
      </c>
      <c r="D106" s="56">
        <v>7</v>
      </c>
      <c r="E106" s="56">
        <v>6</v>
      </c>
      <c r="F106" s="57">
        <v>0</v>
      </c>
    </row>
    <row r="107" spans="1:6" ht="15">
      <c r="A107" s="52" t="s">
        <v>945</v>
      </c>
      <c r="B107" s="56">
        <v>1</v>
      </c>
      <c r="C107" s="56">
        <v>0</v>
      </c>
      <c r="D107" s="56">
        <v>1</v>
      </c>
      <c r="E107" s="56">
        <v>0</v>
      </c>
      <c r="F107" s="57">
        <v>0</v>
      </c>
    </row>
    <row r="108" spans="1:6" ht="15">
      <c r="A108" s="52" t="s">
        <v>946</v>
      </c>
      <c r="B108" s="56">
        <v>1</v>
      </c>
      <c r="C108" s="56">
        <v>0</v>
      </c>
      <c r="D108" s="56">
        <v>1</v>
      </c>
      <c r="E108" s="56">
        <v>0</v>
      </c>
      <c r="F108" s="57">
        <v>0</v>
      </c>
    </row>
    <row r="109" spans="1:6" ht="15">
      <c r="A109" s="52" t="s">
        <v>947</v>
      </c>
      <c r="B109" s="56">
        <v>0</v>
      </c>
      <c r="C109" s="56">
        <v>0</v>
      </c>
      <c r="D109" s="56">
        <v>0</v>
      </c>
      <c r="E109" s="56">
        <v>0</v>
      </c>
      <c r="F109" s="57">
        <v>0</v>
      </c>
    </row>
    <row r="110" spans="1:6" ht="15">
      <c r="A110" s="52" t="s">
        <v>949</v>
      </c>
      <c r="B110" s="56">
        <v>6</v>
      </c>
      <c r="C110" s="56">
        <v>1</v>
      </c>
      <c r="D110" s="56">
        <v>0</v>
      </c>
      <c r="E110" s="56">
        <v>5</v>
      </c>
      <c r="F110" s="57">
        <v>1</v>
      </c>
    </row>
    <row r="111" spans="1:6" ht="15">
      <c r="A111" s="52" t="s">
        <v>951</v>
      </c>
      <c r="B111" s="56">
        <v>13</v>
      </c>
      <c r="C111" s="56">
        <v>2</v>
      </c>
      <c r="D111" s="56">
        <v>11</v>
      </c>
      <c r="E111" s="56">
        <v>0</v>
      </c>
      <c r="F111" s="57">
        <v>0</v>
      </c>
    </row>
    <row r="112" spans="1:6" ht="15">
      <c r="A112" s="52" t="s">
        <v>954</v>
      </c>
      <c r="B112" s="56">
        <v>1</v>
      </c>
      <c r="C112" s="56">
        <v>1</v>
      </c>
      <c r="D112" s="56">
        <v>0</v>
      </c>
      <c r="E112" s="56">
        <v>0</v>
      </c>
      <c r="F112" s="57">
        <v>0</v>
      </c>
    </row>
    <row r="113" spans="1:6" ht="15">
      <c r="A113" s="52" t="s">
        <v>955</v>
      </c>
      <c r="B113" s="56">
        <v>3</v>
      </c>
      <c r="C113" s="56">
        <v>0</v>
      </c>
      <c r="D113" s="56">
        <v>2</v>
      </c>
      <c r="E113" s="56">
        <v>1</v>
      </c>
      <c r="F113" s="57">
        <v>0</v>
      </c>
    </row>
    <row r="114" spans="1:6" ht="15">
      <c r="A114" s="52" t="s">
        <v>958</v>
      </c>
      <c r="B114" s="56">
        <v>33</v>
      </c>
      <c r="C114" s="56">
        <v>9</v>
      </c>
      <c r="D114" s="56">
        <v>5</v>
      </c>
      <c r="E114" s="56">
        <v>19</v>
      </c>
      <c r="F114" s="57">
        <v>0</v>
      </c>
    </row>
    <row r="115" spans="1:6" ht="15">
      <c r="A115" s="52" t="s">
        <v>959</v>
      </c>
      <c r="B115" s="56">
        <v>1</v>
      </c>
      <c r="C115" s="56">
        <v>0</v>
      </c>
      <c r="D115" s="56">
        <v>1</v>
      </c>
      <c r="E115" s="56">
        <v>0</v>
      </c>
      <c r="F115" s="57">
        <v>0</v>
      </c>
    </row>
    <row r="116" spans="1:6" ht="15">
      <c r="A116" s="52" t="s">
        <v>961</v>
      </c>
      <c r="B116" s="56">
        <v>242</v>
      </c>
      <c r="C116" s="56">
        <v>101</v>
      </c>
      <c r="D116" s="56">
        <v>68</v>
      </c>
      <c r="E116" s="56">
        <v>73</v>
      </c>
      <c r="F116" s="57">
        <v>0</v>
      </c>
    </row>
    <row r="117" spans="1:6" ht="15">
      <c r="A117" s="52" t="s">
        <v>962</v>
      </c>
      <c r="B117" s="56">
        <v>7</v>
      </c>
      <c r="C117" s="56">
        <v>0</v>
      </c>
      <c r="D117" s="56">
        <v>0</v>
      </c>
      <c r="E117" s="56">
        <v>7</v>
      </c>
      <c r="F117" s="57">
        <v>0</v>
      </c>
    </row>
    <row r="118" spans="1:6" ht="15">
      <c r="A118" s="52" t="s">
        <v>964</v>
      </c>
      <c r="B118" s="56">
        <v>15</v>
      </c>
      <c r="C118" s="56">
        <v>6</v>
      </c>
      <c r="D118" s="56">
        <v>4</v>
      </c>
      <c r="E118" s="56">
        <v>5</v>
      </c>
      <c r="F118" s="57">
        <v>0</v>
      </c>
    </row>
    <row r="119" spans="1:6" ht="15">
      <c r="A119" s="52" t="s">
        <v>965</v>
      </c>
      <c r="B119" s="56">
        <v>1</v>
      </c>
      <c r="C119" s="56">
        <v>0</v>
      </c>
      <c r="D119" s="56">
        <v>1</v>
      </c>
      <c r="E119" s="56">
        <v>0</v>
      </c>
      <c r="F119" s="57">
        <v>0</v>
      </c>
    </row>
    <row r="120" spans="1:6" ht="15">
      <c r="A120" s="52" t="s">
        <v>966</v>
      </c>
      <c r="B120" s="56">
        <v>21</v>
      </c>
      <c r="C120" s="56">
        <v>8</v>
      </c>
      <c r="D120" s="56">
        <v>5</v>
      </c>
      <c r="E120" s="56">
        <v>8</v>
      </c>
      <c r="F120" s="57">
        <v>0</v>
      </c>
    </row>
    <row r="121" spans="1:6" ht="15">
      <c r="A121" s="52" t="s">
        <v>967</v>
      </c>
      <c r="B121" s="56">
        <v>50</v>
      </c>
      <c r="C121" s="56">
        <v>9</v>
      </c>
      <c r="D121" s="56">
        <v>32</v>
      </c>
      <c r="E121" s="56">
        <v>9</v>
      </c>
      <c r="F121" s="57">
        <v>0</v>
      </c>
    </row>
    <row r="122" spans="1:6" ht="15">
      <c r="A122" s="52" t="s">
        <v>968</v>
      </c>
      <c r="B122" s="56">
        <v>0</v>
      </c>
      <c r="C122" s="56">
        <v>0</v>
      </c>
      <c r="D122" s="56">
        <v>0</v>
      </c>
      <c r="E122" s="56">
        <v>0</v>
      </c>
      <c r="F122" s="57">
        <v>0</v>
      </c>
    </row>
    <row r="123" spans="1:6" ht="15">
      <c r="A123" s="52" t="s">
        <v>969</v>
      </c>
      <c r="B123" s="56">
        <v>7</v>
      </c>
      <c r="C123" s="56">
        <v>1</v>
      </c>
      <c r="D123" s="56">
        <v>6</v>
      </c>
      <c r="E123" s="56">
        <v>0</v>
      </c>
      <c r="F123" s="57">
        <v>0</v>
      </c>
    </row>
    <row r="124" spans="1:6" ht="15">
      <c r="A124" s="52" t="s">
        <v>970</v>
      </c>
      <c r="B124" s="56">
        <v>3</v>
      </c>
      <c r="C124" s="56">
        <v>0</v>
      </c>
      <c r="D124" s="56">
        <v>3</v>
      </c>
      <c r="E124" s="56">
        <v>0</v>
      </c>
      <c r="F124" s="57">
        <v>0</v>
      </c>
    </row>
    <row r="125" spans="1:6" ht="15">
      <c r="A125" s="52" t="s">
        <v>971</v>
      </c>
      <c r="B125" s="56">
        <v>1</v>
      </c>
      <c r="C125" s="56">
        <v>0</v>
      </c>
      <c r="D125" s="56">
        <v>0</v>
      </c>
      <c r="E125" s="56">
        <v>1</v>
      </c>
      <c r="F125" s="57">
        <v>0</v>
      </c>
    </row>
    <row r="126" spans="1:6" ht="15">
      <c r="A126" s="52" t="s">
        <v>972</v>
      </c>
      <c r="B126" s="56">
        <v>2</v>
      </c>
      <c r="C126" s="56">
        <v>0</v>
      </c>
      <c r="D126" s="56">
        <v>2</v>
      </c>
      <c r="E126" s="56">
        <v>0</v>
      </c>
      <c r="F126" s="57">
        <v>0</v>
      </c>
    </row>
    <row r="127" spans="1:6" ht="15">
      <c r="A127" s="52" t="s">
        <v>973</v>
      </c>
      <c r="B127" s="56">
        <v>17</v>
      </c>
      <c r="C127" s="56">
        <v>4</v>
      </c>
      <c r="D127" s="56">
        <v>12</v>
      </c>
      <c r="E127" s="56">
        <v>1</v>
      </c>
      <c r="F127" s="57">
        <v>0</v>
      </c>
    </row>
    <row r="128" spans="1:6" ht="15">
      <c r="A128" s="52" t="s">
        <v>974</v>
      </c>
      <c r="B128" s="56">
        <v>2</v>
      </c>
      <c r="C128" s="56">
        <v>0</v>
      </c>
      <c r="D128" s="56">
        <v>0</v>
      </c>
      <c r="E128" s="56">
        <v>2</v>
      </c>
      <c r="F128" s="57">
        <v>0</v>
      </c>
    </row>
    <row r="129" spans="1:6" ht="15">
      <c r="A129" s="52" t="s">
        <v>975</v>
      </c>
      <c r="B129" s="56">
        <v>1</v>
      </c>
      <c r="C129" s="56">
        <v>0</v>
      </c>
      <c r="D129" s="56">
        <v>1</v>
      </c>
      <c r="E129" s="56">
        <v>0</v>
      </c>
      <c r="F129" s="57">
        <v>0</v>
      </c>
    </row>
    <row r="130" spans="1:6" ht="15">
      <c r="A130" s="52" t="s">
        <v>976</v>
      </c>
      <c r="B130" s="56">
        <v>1</v>
      </c>
      <c r="C130" s="56">
        <v>1</v>
      </c>
      <c r="D130" s="56">
        <v>0</v>
      </c>
      <c r="E130" s="56">
        <v>0</v>
      </c>
      <c r="F130" s="57">
        <v>0</v>
      </c>
    </row>
    <row r="131" spans="1:6" ht="15">
      <c r="A131" s="52" t="s">
        <v>977</v>
      </c>
      <c r="B131" s="56">
        <v>9</v>
      </c>
      <c r="C131" s="56">
        <v>3</v>
      </c>
      <c r="D131" s="56">
        <v>4</v>
      </c>
      <c r="E131" s="56">
        <v>2</v>
      </c>
      <c r="F131" s="57">
        <v>0</v>
      </c>
    </row>
    <row r="132" spans="1:6" ht="15">
      <c r="A132" s="52" t="s">
        <v>978</v>
      </c>
      <c r="B132" s="56">
        <v>1</v>
      </c>
      <c r="C132" s="56">
        <v>1</v>
      </c>
      <c r="D132" s="56">
        <v>0</v>
      </c>
      <c r="E132" s="56">
        <v>0</v>
      </c>
      <c r="F132" s="57">
        <v>0</v>
      </c>
    </row>
    <row r="133" spans="1:6" ht="15">
      <c r="A133" s="52" t="s">
        <v>1059</v>
      </c>
      <c r="B133" s="56">
        <v>1</v>
      </c>
      <c r="C133" s="56">
        <v>0</v>
      </c>
      <c r="D133" s="56">
        <v>1</v>
      </c>
      <c r="E133" s="56">
        <v>0</v>
      </c>
      <c r="F133" s="57">
        <v>0</v>
      </c>
    </row>
    <row r="134" spans="1:6" ht="15">
      <c r="A134" s="52" t="s">
        <v>1060</v>
      </c>
      <c r="B134" s="56">
        <v>1</v>
      </c>
      <c r="C134" s="56">
        <v>0</v>
      </c>
      <c r="D134" s="56">
        <v>0</v>
      </c>
      <c r="E134" s="56">
        <v>1</v>
      </c>
      <c r="F134" s="57">
        <v>0</v>
      </c>
    </row>
    <row r="135" spans="1:6" ht="15">
      <c r="A135" s="52" t="s">
        <v>979</v>
      </c>
      <c r="B135" s="56">
        <v>7</v>
      </c>
      <c r="C135" s="56">
        <v>0</v>
      </c>
      <c r="D135" s="56">
        <v>4</v>
      </c>
      <c r="E135" s="56">
        <v>3</v>
      </c>
      <c r="F135" s="57">
        <v>0</v>
      </c>
    </row>
    <row r="136" spans="1:6" ht="15">
      <c r="A136" s="52" t="s">
        <v>980</v>
      </c>
      <c r="B136" s="56">
        <v>6</v>
      </c>
      <c r="C136" s="56">
        <v>4</v>
      </c>
      <c r="D136" s="56">
        <v>2</v>
      </c>
      <c r="E136" s="56">
        <v>0</v>
      </c>
      <c r="F136" s="57">
        <v>0</v>
      </c>
    </row>
    <row r="137" spans="1:6" ht="15">
      <c r="A137" s="52" t="s">
        <v>981</v>
      </c>
      <c r="B137" s="56">
        <v>73</v>
      </c>
      <c r="C137" s="56">
        <v>28</v>
      </c>
      <c r="D137" s="56">
        <v>32</v>
      </c>
      <c r="E137" s="56">
        <v>13</v>
      </c>
      <c r="F137" s="57">
        <v>1</v>
      </c>
    </row>
    <row r="138" spans="1:6" ht="15">
      <c r="A138" s="52" t="s">
        <v>982</v>
      </c>
      <c r="B138" s="56">
        <v>4</v>
      </c>
      <c r="C138" s="56">
        <v>0</v>
      </c>
      <c r="D138" s="56">
        <v>4</v>
      </c>
      <c r="E138" s="56">
        <v>0</v>
      </c>
      <c r="F138" s="57">
        <v>0</v>
      </c>
    </row>
    <row r="139" spans="1:6" ht="15">
      <c r="A139" s="52" t="s">
        <v>983</v>
      </c>
      <c r="B139" s="56">
        <v>16</v>
      </c>
      <c r="C139" s="56">
        <v>2</v>
      </c>
      <c r="D139" s="56">
        <v>12</v>
      </c>
      <c r="E139" s="56">
        <v>2</v>
      </c>
      <c r="F139" s="57">
        <v>0</v>
      </c>
    </row>
    <row r="140" spans="1:6" ht="15">
      <c r="A140" s="52" t="s">
        <v>984</v>
      </c>
      <c r="B140" s="56">
        <v>8</v>
      </c>
      <c r="C140" s="56">
        <v>1</v>
      </c>
      <c r="D140" s="56">
        <v>5</v>
      </c>
      <c r="E140" s="56">
        <v>2</v>
      </c>
      <c r="F140" s="57">
        <v>0</v>
      </c>
    </row>
    <row r="141" spans="1:6" ht="15">
      <c r="A141" s="52" t="s">
        <v>986</v>
      </c>
      <c r="B141" s="56">
        <v>15</v>
      </c>
      <c r="C141" s="56">
        <v>5</v>
      </c>
      <c r="D141" s="56">
        <v>9</v>
      </c>
      <c r="E141" s="56">
        <v>1</v>
      </c>
      <c r="F141" s="57">
        <v>0</v>
      </c>
    </row>
    <row r="142" spans="1:6" ht="15">
      <c r="A142" s="52" t="s">
        <v>987</v>
      </c>
      <c r="B142" s="56">
        <v>1</v>
      </c>
      <c r="C142" s="56">
        <v>0</v>
      </c>
      <c r="D142" s="56">
        <v>1</v>
      </c>
      <c r="E142" s="56">
        <v>0</v>
      </c>
      <c r="F142" s="57">
        <v>0</v>
      </c>
    </row>
    <row r="143" spans="1:6" ht="15">
      <c r="A143" s="52" t="s">
        <v>988</v>
      </c>
      <c r="B143" s="56">
        <v>13</v>
      </c>
      <c r="C143" s="56">
        <v>3</v>
      </c>
      <c r="D143" s="56">
        <v>3</v>
      </c>
      <c r="E143" s="56">
        <v>7</v>
      </c>
      <c r="F143" s="57">
        <v>1</v>
      </c>
    </row>
    <row r="144" spans="1:6" ht="15">
      <c r="A144" s="52" t="s">
        <v>990</v>
      </c>
      <c r="B144" s="56">
        <v>7</v>
      </c>
      <c r="C144" s="56">
        <v>0</v>
      </c>
      <c r="D144" s="56">
        <v>7</v>
      </c>
      <c r="E144" s="56">
        <v>0</v>
      </c>
      <c r="F144" s="57">
        <v>0</v>
      </c>
    </row>
    <row r="145" spans="1:6" ht="15">
      <c r="A145" s="52" t="s">
        <v>991</v>
      </c>
      <c r="B145" s="56">
        <v>5</v>
      </c>
      <c r="C145" s="56">
        <v>0</v>
      </c>
      <c r="D145" s="56">
        <v>4</v>
      </c>
      <c r="E145" s="56">
        <v>1</v>
      </c>
      <c r="F145" s="57">
        <v>0</v>
      </c>
    </row>
    <row r="146" spans="1:6" ht="15">
      <c r="A146" s="52" t="s">
        <v>992</v>
      </c>
      <c r="B146" s="56">
        <v>0</v>
      </c>
      <c r="C146" s="56">
        <v>0</v>
      </c>
      <c r="D146" s="56">
        <v>0</v>
      </c>
      <c r="E146" s="56">
        <v>0</v>
      </c>
      <c r="F146" s="57">
        <v>0</v>
      </c>
    </row>
    <row r="147" spans="1:6" ht="15">
      <c r="A147" s="52" t="s">
        <v>995</v>
      </c>
      <c r="B147" s="56">
        <v>6</v>
      </c>
      <c r="C147" s="56">
        <v>3</v>
      </c>
      <c r="D147" s="56">
        <v>2</v>
      </c>
      <c r="E147" s="56">
        <v>1</v>
      </c>
      <c r="F147" s="57">
        <v>0</v>
      </c>
    </row>
    <row r="148" spans="1:6" ht="15">
      <c r="A148" s="52" t="s">
        <v>996</v>
      </c>
      <c r="B148" s="56">
        <v>1</v>
      </c>
      <c r="C148" s="56">
        <v>0</v>
      </c>
      <c r="D148" s="56">
        <v>1</v>
      </c>
      <c r="E148" s="56">
        <v>0</v>
      </c>
      <c r="F148" s="57">
        <v>0</v>
      </c>
    </row>
    <row r="149" spans="1:6" ht="15">
      <c r="A149" s="53" t="s">
        <v>78</v>
      </c>
      <c r="B149" s="56">
        <v>0</v>
      </c>
      <c r="C149" s="56">
        <v>0</v>
      </c>
      <c r="D149" s="56">
        <v>0</v>
      </c>
      <c r="E149" s="56">
        <v>0</v>
      </c>
      <c r="F149" s="59">
        <v>0</v>
      </c>
    </row>
    <row r="150" spans="1:6" ht="15" customHeight="1">
      <c r="A150" s="361" t="s">
        <v>1085</v>
      </c>
      <c r="B150" s="361"/>
      <c r="C150" s="361"/>
      <c r="D150" s="361"/>
      <c r="E150" s="361"/>
      <c r="F150" s="361"/>
    </row>
    <row r="151" ht="15">
      <c r="A151" s="1" t="s">
        <v>33</v>
      </c>
    </row>
  </sheetData>
  <sheetProtection/>
  <mergeCells count="4">
    <mergeCell ref="A1:F1"/>
    <mergeCell ref="A2:A3"/>
    <mergeCell ref="B2:F2"/>
    <mergeCell ref="A150:F150"/>
  </mergeCells>
  <hyperlinks>
    <hyperlink ref="A151" location="Sommaire!A1" display="Retour au sommaire"/>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F156"/>
  <sheetViews>
    <sheetView zoomScalePageLayoutView="0" workbookViewId="0" topLeftCell="A1">
      <selection activeCell="A1" sqref="A1:F1"/>
    </sheetView>
  </sheetViews>
  <sheetFormatPr defaultColWidth="11.421875" defaultRowHeight="15"/>
  <cols>
    <col min="1" max="1" width="34.57421875" style="0" customWidth="1"/>
    <col min="2" max="6" width="16.8515625" style="0" customWidth="1"/>
  </cols>
  <sheetData>
    <row r="1" spans="1:6" ht="32.25" customHeight="1">
      <c r="A1" s="310" t="s">
        <v>1078</v>
      </c>
      <c r="B1" s="311"/>
      <c r="C1" s="311"/>
      <c r="D1" s="311"/>
      <c r="E1" s="332"/>
      <c r="F1" s="332"/>
    </row>
    <row r="2" spans="1:6" ht="26.25" customHeight="1">
      <c r="A2" s="347" t="s">
        <v>998</v>
      </c>
      <c r="B2" s="357" t="s">
        <v>997</v>
      </c>
      <c r="C2" s="325"/>
      <c r="D2" s="325"/>
      <c r="E2" s="325"/>
      <c r="F2" s="358"/>
    </row>
    <row r="3" spans="1:6" ht="31.5" customHeight="1">
      <c r="A3" s="356"/>
      <c r="B3" s="224" t="s">
        <v>19</v>
      </c>
      <c r="C3" s="224" t="s">
        <v>20</v>
      </c>
      <c r="D3" s="224" t="s">
        <v>21</v>
      </c>
      <c r="E3" s="224" t="s">
        <v>22</v>
      </c>
      <c r="F3" s="225" t="s">
        <v>726</v>
      </c>
    </row>
    <row r="4" spans="1:6" ht="15">
      <c r="A4" s="226" t="s">
        <v>2</v>
      </c>
      <c r="B4" s="264">
        <v>36354</v>
      </c>
      <c r="C4" s="265">
        <v>2919</v>
      </c>
      <c r="D4" s="265">
        <v>23438</v>
      </c>
      <c r="E4" s="265">
        <v>9997</v>
      </c>
      <c r="F4" s="266">
        <v>248</v>
      </c>
    </row>
    <row r="5" spans="1:6" ht="15">
      <c r="A5" s="52" t="s">
        <v>19</v>
      </c>
      <c r="B5" s="56">
        <v>33574</v>
      </c>
      <c r="C5" s="56">
        <v>2274</v>
      </c>
      <c r="D5" s="56">
        <v>22084</v>
      </c>
      <c r="E5" s="56">
        <v>9216</v>
      </c>
      <c r="F5" s="57">
        <v>205</v>
      </c>
    </row>
    <row r="6" spans="1:6" ht="15">
      <c r="A6" s="52" t="s">
        <v>836</v>
      </c>
      <c r="B6" s="56">
        <v>95</v>
      </c>
      <c r="C6" s="56">
        <v>13</v>
      </c>
      <c r="D6" s="56">
        <v>45</v>
      </c>
      <c r="E6" s="56">
        <v>37</v>
      </c>
      <c r="F6" s="57">
        <v>24</v>
      </c>
    </row>
    <row r="7" spans="1:6" ht="15">
      <c r="A7" s="52" t="s">
        <v>837</v>
      </c>
      <c r="B7" s="56">
        <v>4</v>
      </c>
      <c r="C7" s="56">
        <v>3</v>
      </c>
      <c r="D7" s="56">
        <v>1</v>
      </c>
      <c r="E7" s="56">
        <v>0</v>
      </c>
      <c r="F7" s="57">
        <v>0</v>
      </c>
    </row>
    <row r="8" spans="1:6" ht="15">
      <c r="A8" s="52" t="s">
        <v>838</v>
      </c>
      <c r="B8" s="56">
        <v>21</v>
      </c>
      <c r="C8" s="56">
        <v>8</v>
      </c>
      <c r="D8" s="56">
        <v>8</v>
      </c>
      <c r="E8" s="56">
        <v>5</v>
      </c>
      <c r="F8" s="57">
        <v>0</v>
      </c>
    </row>
    <row r="9" spans="1:6" ht="15">
      <c r="A9" s="52" t="s">
        <v>839</v>
      </c>
      <c r="B9" s="56">
        <v>0</v>
      </c>
      <c r="C9" s="56">
        <v>0</v>
      </c>
      <c r="D9" s="56">
        <v>0</v>
      </c>
      <c r="E9" s="56">
        <v>0</v>
      </c>
      <c r="F9" s="57">
        <v>0</v>
      </c>
    </row>
    <row r="10" spans="1:6" ht="15">
      <c r="A10" s="52" t="s">
        <v>840</v>
      </c>
      <c r="B10" s="56">
        <v>4</v>
      </c>
      <c r="C10" s="56">
        <v>1</v>
      </c>
      <c r="D10" s="56">
        <v>2</v>
      </c>
      <c r="E10" s="56">
        <v>1</v>
      </c>
      <c r="F10" s="57">
        <v>0</v>
      </c>
    </row>
    <row r="11" spans="1:6" ht="15">
      <c r="A11" s="52" t="s">
        <v>841</v>
      </c>
      <c r="B11" s="56">
        <v>82</v>
      </c>
      <c r="C11" s="56">
        <v>40</v>
      </c>
      <c r="D11" s="56">
        <v>30</v>
      </c>
      <c r="E11" s="56">
        <v>12</v>
      </c>
      <c r="F11" s="57">
        <v>0</v>
      </c>
    </row>
    <row r="12" spans="1:6" ht="15">
      <c r="A12" s="52" t="s">
        <v>842</v>
      </c>
      <c r="B12" s="56">
        <v>5</v>
      </c>
      <c r="C12" s="56">
        <v>1</v>
      </c>
      <c r="D12" s="56">
        <v>4</v>
      </c>
      <c r="E12" s="56">
        <v>0</v>
      </c>
      <c r="F12" s="57">
        <v>0</v>
      </c>
    </row>
    <row r="13" spans="1:6" ht="15">
      <c r="A13" s="52" t="s">
        <v>843</v>
      </c>
      <c r="B13" s="56">
        <v>381</v>
      </c>
      <c r="C13" s="56">
        <v>118</v>
      </c>
      <c r="D13" s="56">
        <v>67</v>
      </c>
      <c r="E13" s="56">
        <v>196</v>
      </c>
      <c r="F13" s="57">
        <v>1</v>
      </c>
    </row>
    <row r="14" spans="1:6" ht="15">
      <c r="A14" s="52" t="s">
        <v>844</v>
      </c>
      <c r="B14" s="56">
        <v>41</v>
      </c>
      <c r="C14" s="56">
        <v>14</v>
      </c>
      <c r="D14" s="56">
        <v>24</v>
      </c>
      <c r="E14" s="56">
        <v>3</v>
      </c>
      <c r="F14" s="57">
        <v>0</v>
      </c>
    </row>
    <row r="15" spans="1:6" ht="15">
      <c r="A15" s="52" t="s">
        <v>845</v>
      </c>
      <c r="B15" s="56">
        <v>6</v>
      </c>
      <c r="C15" s="56">
        <v>1</v>
      </c>
      <c r="D15" s="56">
        <v>0</v>
      </c>
      <c r="E15" s="56">
        <v>5</v>
      </c>
      <c r="F15" s="57">
        <v>0</v>
      </c>
    </row>
    <row r="16" spans="1:6" ht="15">
      <c r="A16" s="52" t="s">
        <v>846</v>
      </c>
      <c r="B16" s="56">
        <v>20</v>
      </c>
      <c r="C16" s="56">
        <v>8</v>
      </c>
      <c r="D16" s="56">
        <v>6</v>
      </c>
      <c r="E16" s="56">
        <v>6</v>
      </c>
      <c r="F16" s="57">
        <v>0</v>
      </c>
    </row>
    <row r="17" spans="1:6" ht="15">
      <c r="A17" s="52" t="s">
        <v>847</v>
      </c>
      <c r="B17" s="56">
        <v>16</v>
      </c>
      <c r="C17" s="56">
        <v>4</v>
      </c>
      <c r="D17" s="56">
        <v>10</v>
      </c>
      <c r="E17" s="56">
        <v>2</v>
      </c>
      <c r="F17" s="57">
        <v>0</v>
      </c>
    </row>
    <row r="18" spans="1:6" ht="15">
      <c r="A18" s="52" t="s">
        <v>848</v>
      </c>
      <c r="B18" s="56">
        <v>7</v>
      </c>
      <c r="C18" s="56">
        <v>2</v>
      </c>
      <c r="D18" s="56">
        <v>4</v>
      </c>
      <c r="E18" s="56">
        <v>1</v>
      </c>
      <c r="F18" s="57">
        <v>0</v>
      </c>
    </row>
    <row r="19" spans="1:6" ht="15">
      <c r="A19" s="52" t="s">
        <v>849</v>
      </c>
      <c r="B19" s="56">
        <v>3</v>
      </c>
      <c r="C19" s="56">
        <v>0</v>
      </c>
      <c r="D19" s="56">
        <v>3</v>
      </c>
      <c r="E19" s="56">
        <v>0</v>
      </c>
      <c r="F19" s="57">
        <v>0</v>
      </c>
    </row>
    <row r="20" spans="1:6" ht="15">
      <c r="A20" s="52" t="s">
        <v>850</v>
      </c>
      <c r="B20" s="56">
        <v>32</v>
      </c>
      <c r="C20" s="56">
        <v>18</v>
      </c>
      <c r="D20" s="56">
        <v>9</v>
      </c>
      <c r="E20" s="56">
        <v>5</v>
      </c>
      <c r="F20" s="57">
        <v>0</v>
      </c>
    </row>
    <row r="21" spans="1:6" ht="15">
      <c r="A21" s="52" t="s">
        <v>851</v>
      </c>
      <c r="B21" s="56">
        <v>70</v>
      </c>
      <c r="C21" s="56">
        <v>20</v>
      </c>
      <c r="D21" s="56">
        <v>25</v>
      </c>
      <c r="E21" s="56">
        <v>25</v>
      </c>
      <c r="F21" s="57">
        <v>1</v>
      </c>
    </row>
    <row r="22" spans="1:6" ht="15">
      <c r="A22" s="52" t="s">
        <v>853</v>
      </c>
      <c r="B22" s="56">
        <v>0</v>
      </c>
      <c r="C22" s="56">
        <v>0</v>
      </c>
      <c r="D22" s="56">
        <v>0</v>
      </c>
      <c r="E22" s="56">
        <v>0</v>
      </c>
      <c r="F22" s="57">
        <v>0</v>
      </c>
    </row>
    <row r="23" spans="1:6" ht="15">
      <c r="A23" s="52" t="s">
        <v>852</v>
      </c>
      <c r="B23" s="56">
        <v>7</v>
      </c>
      <c r="C23" s="56">
        <v>3</v>
      </c>
      <c r="D23" s="56">
        <v>4</v>
      </c>
      <c r="E23" s="56">
        <v>0</v>
      </c>
      <c r="F23" s="57">
        <v>0</v>
      </c>
    </row>
    <row r="24" spans="1:6" ht="15">
      <c r="A24" s="52" t="s">
        <v>854</v>
      </c>
      <c r="B24" s="56">
        <v>149</v>
      </c>
      <c r="C24" s="56">
        <v>26</v>
      </c>
      <c r="D24" s="56">
        <v>26</v>
      </c>
      <c r="E24" s="56">
        <v>97</v>
      </c>
      <c r="F24" s="57">
        <v>0</v>
      </c>
    </row>
    <row r="25" spans="1:6" ht="15">
      <c r="A25" s="52" t="s">
        <v>855</v>
      </c>
      <c r="B25" s="56">
        <v>297</v>
      </c>
      <c r="C25" s="56">
        <v>15</v>
      </c>
      <c r="D25" s="56">
        <v>273</v>
      </c>
      <c r="E25" s="56">
        <v>9</v>
      </c>
      <c r="F25" s="57">
        <v>3</v>
      </c>
    </row>
    <row r="26" spans="1:6" ht="15">
      <c r="A26" s="52" t="s">
        <v>856</v>
      </c>
      <c r="B26" s="56">
        <v>8</v>
      </c>
      <c r="C26" s="56">
        <v>3</v>
      </c>
      <c r="D26" s="56">
        <v>5</v>
      </c>
      <c r="E26" s="56">
        <v>0</v>
      </c>
      <c r="F26" s="57">
        <v>0</v>
      </c>
    </row>
    <row r="27" spans="1:6" ht="15">
      <c r="A27" s="52" t="s">
        <v>857</v>
      </c>
      <c r="B27" s="56">
        <v>6</v>
      </c>
      <c r="C27" s="56">
        <v>0</v>
      </c>
      <c r="D27" s="56">
        <v>5</v>
      </c>
      <c r="E27" s="56">
        <v>1</v>
      </c>
      <c r="F27" s="57">
        <v>0</v>
      </c>
    </row>
    <row r="28" spans="1:6" ht="15">
      <c r="A28" s="52" t="s">
        <v>858</v>
      </c>
      <c r="B28" s="56">
        <v>10</v>
      </c>
      <c r="C28" s="56">
        <v>2</v>
      </c>
      <c r="D28" s="56">
        <v>6</v>
      </c>
      <c r="E28" s="56">
        <v>2</v>
      </c>
      <c r="F28" s="57">
        <v>0</v>
      </c>
    </row>
    <row r="29" spans="1:6" ht="15">
      <c r="A29" s="52" t="s">
        <v>859</v>
      </c>
      <c r="B29" s="56">
        <v>70</v>
      </c>
      <c r="C29" s="56">
        <v>12</v>
      </c>
      <c r="D29" s="56">
        <v>47</v>
      </c>
      <c r="E29" s="56">
        <v>11</v>
      </c>
      <c r="F29" s="57">
        <v>0</v>
      </c>
    </row>
    <row r="30" spans="1:6" ht="15">
      <c r="A30" s="52" t="s">
        <v>860</v>
      </c>
      <c r="B30" s="56">
        <v>4</v>
      </c>
      <c r="C30" s="56">
        <v>0</v>
      </c>
      <c r="D30" s="56">
        <v>3</v>
      </c>
      <c r="E30" s="56">
        <v>1</v>
      </c>
      <c r="F30" s="57">
        <v>0</v>
      </c>
    </row>
    <row r="31" spans="1:6" ht="15">
      <c r="A31" s="52" t="s">
        <v>861</v>
      </c>
      <c r="B31" s="56">
        <v>10</v>
      </c>
      <c r="C31" s="56">
        <v>2</v>
      </c>
      <c r="D31" s="56">
        <v>5</v>
      </c>
      <c r="E31" s="56">
        <v>3</v>
      </c>
      <c r="F31" s="57">
        <v>0</v>
      </c>
    </row>
    <row r="32" spans="1:6" ht="15">
      <c r="A32" s="52" t="s">
        <v>863</v>
      </c>
      <c r="B32" s="56">
        <v>2</v>
      </c>
      <c r="C32" s="56">
        <v>1</v>
      </c>
      <c r="D32" s="56">
        <v>0</v>
      </c>
      <c r="E32" s="56">
        <v>1</v>
      </c>
      <c r="F32" s="57">
        <v>0</v>
      </c>
    </row>
    <row r="33" spans="1:6" ht="15">
      <c r="A33" s="52" t="s">
        <v>874</v>
      </c>
      <c r="B33" s="233">
        <v>7</v>
      </c>
      <c r="C33" s="56">
        <v>2</v>
      </c>
      <c r="D33" s="56">
        <v>3</v>
      </c>
      <c r="E33" s="56">
        <v>2</v>
      </c>
      <c r="F33" s="57">
        <v>0</v>
      </c>
    </row>
    <row r="34" spans="1:6" ht="15">
      <c r="A34" s="52" t="s">
        <v>864</v>
      </c>
      <c r="B34" s="56">
        <v>29</v>
      </c>
      <c r="C34" s="56">
        <v>7</v>
      </c>
      <c r="D34" s="56">
        <v>22</v>
      </c>
      <c r="E34" s="56">
        <v>0</v>
      </c>
      <c r="F34" s="57">
        <v>0</v>
      </c>
    </row>
    <row r="35" spans="1:6" ht="15">
      <c r="A35" s="52" t="s">
        <v>865</v>
      </c>
      <c r="B35" s="56">
        <v>0</v>
      </c>
      <c r="C35" s="56">
        <v>0</v>
      </c>
      <c r="D35" s="56">
        <v>0</v>
      </c>
      <c r="E35" s="56">
        <v>0</v>
      </c>
      <c r="F35" s="57">
        <v>0</v>
      </c>
    </row>
    <row r="36" spans="1:6" ht="15">
      <c r="A36" s="52" t="s">
        <v>866</v>
      </c>
      <c r="B36" s="56">
        <v>0</v>
      </c>
      <c r="C36" s="56">
        <v>0</v>
      </c>
      <c r="D36" s="56">
        <v>0</v>
      </c>
      <c r="E36" s="56">
        <v>0</v>
      </c>
      <c r="F36" s="57">
        <v>0</v>
      </c>
    </row>
    <row r="37" spans="1:6" ht="15">
      <c r="A37" s="52" t="s">
        <v>867</v>
      </c>
      <c r="B37" s="56">
        <v>0</v>
      </c>
      <c r="C37" s="56">
        <v>0</v>
      </c>
      <c r="D37" s="56">
        <v>0</v>
      </c>
      <c r="E37" s="56">
        <v>0</v>
      </c>
      <c r="F37" s="57">
        <v>0</v>
      </c>
    </row>
    <row r="38" spans="1:6" ht="15">
      <c r="A38" s="52" t="s">
        <v>868</v>
      </c>
      <c r="B38" s="56">
        <v>2</v>
      </c>
      <c r="C38" s="56">
        <v>0</v>
      </c>
      <c r="D38" s="56">
        <v>2</v>
      </c>
      <c r="E38" s="56">
        <v>0</v>
      </c>
      <c r="F38" s="57">
        <v>0</v>
      </c>
    </row>
    <row r="39" spans="1:6" ht="15">
      <c r="A39" s="52" t="s">
        <v>869</v>
      </c>
      <c r="B39" s="56">
        <v>8</v>
      </c>
      <c r="C39" s="56">
        <v>3</v>
      </c>
      <c r="D39" s="56">
        <v>4</v>
      </c>
      <c r="E39" s="56">
        <v>1</v>
      </c>
      <c r="F39" s="57">
        <v>0</v>
      </c>
    </row>
    <row r="40" spans="1:6" ht="15">
      <c r="A40" s="52" t="s">
        <v>870</v>
      </c>
      <c r="B40" s="56">
        <v>13</v>
      </c>
      <c r="C40" s="56">
        <v>3</v>
      </c>
      <c r="D40" s="56">
        <v>4</v>
      </c>
      <c r="E40" s="56">
        <v>6</v>
      </c>
      <c r="F40" s="57">
        <v>0</v>
      </c>
    </row>
    <row r="41" spans="1:6" ht="15">
      <c r="A41" s="52" t="s">
        <v>871</v>
      </c>
      <c r="B41" s="56">
        <v>65</v>
      </c>
      <c r="C41" s="56">
        <v>14</v>
      </c>
      <c r="D41" s="56">
        <v>36</v>
      </c>
      <c r="E41" s="56">
        <v>15</v>
      </c>
      <c r="F41" s="57">
        <v>1</v>
      </c>
    </row>
    <row r="42" spans="1:6" ht="15">
      <c r="A42" s="52" t="s">
        <v>872</v>
      </c>
      <c r="B42" s="56">
        <v>8</v>
      </c>
      <c r="C42" s="56">
        <v>3</v>
      </c>
      <c r="D42" s="56">
        <v>2</v>
      </c>
      <c r="E42" s="56">
        <v>3</v>
      </c>
      <c r="F42" s="57">
        <v>0</v>
      </c>
    </row>
    <row r="43" spans="1:6" ht="15">
      <c r="A43" s="52" t="s">
        <v>873</v>
      </c>
      <c r="B43" s="56">
        <v>87</v>
      </c>
      <c r="C43" s="56">
        <v>10</v>
      </c>
      <c r="D43" s="56">
        <v>50</v>
      </c>
      <c r="E43" s="56">
        <v>27</v>
      </c>
      <c r="F43" s="57">
        <v>3</v>
      </c>
    </row>
    <row r="44" spans="1:6" ht="15">
      <c r="A44" s="52" t="s">
        <v>875</v>
      </c>
      <c r="B44" s="56">
        <v>29</v>
      </c>
      <c r="C44" s="56">
        <v>11</v>
      </c>
      <c r="D44" s="56">
        <v>8</v>
      </c>
      <c r="E44" s="56">
        <v>10</v>
      </c>
      <c r="F44" s="57">
        <v>1</v>
      </c>
    </row>
    <row r="45" spans="1:6" ht="15">
      <c r="A45" s="52" t="s">
        <v>876</v>
      </c>
      <c r="B45" s="56">
        <v>8</v>
      </c>
      <c r="C45" s="56">
        <v>0</v>
      </c>
      <c r="D45" s="56">
        <v>3</v>
      </c>
      <c r="E45" s="56">
        <v>5</v>
      </c>
      <c r="F45" s="57">
        <v>3</v>
      </c>
    </row>
    <row r="46" spans="1:6" ht="15">
      <c r="A46" s="52" t="s">
        <v>877</v>
      </c>
      <c r="B46" s="56">
        <v>3</v>
      </c>
      <c r="C46" s="56">
        <v>2</v>
      </c>
      <c r="D46" s="56">
        <v>1</v>
      </c>
      <c r="E46" s="56">
        <v>0</v>
      </c>
      <c r="F46" s="57">
        <v>0</v>
      </c>
    </row>
    <row r="47" spans="1:6" ht="15">
      <c r="A47" s="52" t="s">
        <v>878</v>
      </c>
      <c r="B47" s="56">
        <v>0</v>
      </c>
      <c r="C47" s="56">
        <v>0</v>
      </c>
      <c r="D47" s="56">
        <v>0</v>
      </c>
      <c r="E47" s="56">
        <v>0</v>
      </c>
      <c r="F47" s="57">
        <v>0</v>
      </c>
    </row>
    <row r="48" spans="1:6" ht="15">
      <c r="A48" s="52" t="s">
        <v>879</v>
      </c>
      <c r="B48" s="56">
        <v>24</v>
      </c>
      <c r="C48" s="56">
        <v>3</v>
      </c>
      <c r="D48" s="56">
        <v>16</v>
      </c>
      <c r="E48" s="56">
        <v>5</v>
      </c>
      <c r="F48" s="57">
        <v>1</v>
      </c>
    </row>
    <row r="49" spans="1:6" ht="15">
      <c r="A49" s="52" t="s">
        <v>880</v>
      </c>
      <c r="B49" s="56">
        <v>13</v>
      </c>
      <c r="C49" s="56">
        <v>3</v>
      </c>
      <c r="D49" s="56">
        <v>5</v>
      </c>
      <c r="E49" s="56">
        <v>5</v>
      </c>
      <c r="F49" s="57">
        <v>0</v>
      </c>
    </row>
    <row r="50" spans="1:6" ht="15">
      <c r="A50" s="52" t="s">
        <v>881</v>
      </c>
      <c r="B50" s="56">
        <v>0</v>
      </c>
      <c r="C50" s="56">
        <v>0</v>
      </c>
      <c r="D50" s="56">
        <v>0</v>
      </c>
      <c r="E50" s="56">
        <v>0</v>
      </c>
      <c r="F50" s="57">
        <v>0</v>
      </c>
    </row>
    <row r="51" spans="1:6" ht="15">
      <c r="A51" s="52" t="s">
        <v>882</v>
      </c>
      <c r="B51" s="56">
        <v>3</v>
      </c>
      <c r="C51" s="56">
        <v>1</v>
      </c>
      <c r="D51" s="56">
        <v>2</v>
      </c>
      <c r="E51" s="56">
        <v>0</v>
      </c>
      <c r="F51" s="57">
        <v>0</v>
      </c>
    </row>
    <row r="52" spans="1:6" ht="15">
      <c r="A52" s="52" t="s">
        <v>883</v>
      </c>
      <c r="B52" s="56">
        <v>1</v>
      </c>
      <c r="C52" s="56">
        <v>0</v>
      </c>
      <c r="D52" s="56">
        <v>1</v>
      </c>
      <c r="E52" s="56">
        <v>0</v>
      </c>
      <c r="F52" s="57">
        <v>0</v>
      </c>
    </row>
    <row r="53" spans="1:6" ht="15">
      <c r="A53" s="52" t="s">
        <v>884</v>
      </c>
      <c r="B53" s="56">
        <v>1</v>
      </c>
      <c r="C53" s="56">
        <v>0</v>
      </c>
      <c r="D53" s="56">
        <v>0</v>
      </c>
      <c r="E53" s="56">
        <v>1</v>
      </c>
      <c r="F53" s="57">
        <v>0</v>
      </c>
    </row>
    <row r="54" spans="1:6" ht="15">
      <c r="A54" s="52" t="s">
        <v>885</v>
      </c>
      <c r="B54" s="56">
        <v>13</v>
      </c>
      <c r="C54" s="56">
        <v>1</v>
      </c>
      <c r="D54" s="56">
        <v>11</v>
      </c>
      <c r="E54" s="56">
        <v>1</v>
      </c>
      <c r="F54" s="57">
        <v>0</v>
      </c>
    </row>
    <row r="55" spans="1:6" ht="15">
      <c r="A55" s="52" t="s">
        <v>886</v>
      </c>
      <c r="B55" s="56">
        <v>24</v>
      </c>
      <c r="C55" s="56">
        <v>1</v>
      </c>
      <c r="D55" s="56">
        <v>18</v>
      </c>
      <c r="E55" s="56">
        <v>5</v>
      </c>
      <c r="F55" s="57">
        <v>0</v>
      </c>
    </row>
    <row r="56" spans="1:6" ht="15">
      <c r="A56" s="52" t="s">
        <v>887</v>
      </c>
      <c r="B56" s="56">
        <v>18</v>
      </c>
      <c r="C56" s="56">
        <v>7</v>
      </c>
      <c r="D56" s="56">
        <v>6</v>
      </c>
      <c r="E56" s="56">
        <v>5</v>
      </c>
      <c r="F56" s="57">
        <v>0</v>
      </c>
    </row>
    <row r="57" spans="1:6" ht="15">
      <c r="A57" s="52" t="s">
        <v>888</v>
      </c>
      <c r="B57" s="56">
        <v>3</v>
      </c>
      <c r="C57" s="56">
        <v>0</v>
      </c>
      <c r="D57" s="56">
        <v>1</v>
      </c>
      <c r="E57" s="56">
        <v>2</v>
      </c>
      <c r="F57" s="57">
        <v>0</v>
      </c>
    </row>
    <row r="58" spans="1:6" ht="15">
      <c r="A58" s="52" t="s">
        <v>889</v>
      </c>
      <c r="B58" s="56">
        <v>4</v>
      </c>
      <c r="C58" s="56">
        <v>0</v>
      </c>
      <c r="D58" s="56">
        <v>2</v>
      </c>
      <c r="E58" s="56">
        <v>2</v>
      </c>
      <c r="F58" s="57">
        <v>0</v>
      </c>
    </row>
    <row r="59" spans="1:6" ht="15">
      <c r="A59" s="52" t="s">
        <v>890</v>
      </c>
      <c r="B59" s="56">
        <v>4</v>
      </c>
      <c r="C59" s="56">
        <v>1</v>
      </c>
      <c r="D59" s="56">
        <v>3</v>
      </c>
      <c r="E59" s="56">
        <v>0</v>
      </c>
      <c r="F59" s="57">
        <v>0</v>
      </c>
    </row>
    <row r="60" spans="1:6" ht="15">
      <c r="A60" s="52" t="s">
        <v>891</v>
      </c>
      <c r="B60" s="56">
        <v>4</v>
      </c>
      <c r="C60" s="56">
        <v>1</v>
      </c>
      <c r="D60" s="56">
        <v>3</v>
      </c>
      <c r="E60" s="56">
        <v>0</v>
      </c>
      <c r="F60" s="57">
        <v>0</v>
      </c>
    </row>
    <row r="61" spans="1:6" ht="15">
      <c r="A61" s="52" t="s">
        <v>892</v>
      </c>
      <c r="B61" s="56">
        <v>66</v>
      </c>
      <c r="C61" s="56">
        <v>0</v>
      </c>
      <c r="D61" s="56">
        <v>61</v>
      </c>
      <c r="E61" s="56">
        <v>5</v>
      </c>
      <c r="F61" s="57">
        <v>1</v>
      </c>
    </row>
    <row r="62" spans="1:6" ht="15">
      <c r="A62" s="52" t="s">
        <v>893</v>
      </c>
      <c r="B62" s="56">
        <v>45</v>
      </c>
      <c r="C62" s="56">
        <v>4</v>
      </c>
      <c r="D62" s="56">
        <v>32</v>
      </c>
      <c r="E62" s="56">
        <v>9</v>
      </c>
      <c r="F62" s="57">
        <v>0</v>
      </c>
    </row>
    <row r="63" spans="1:6" ht="15">
      <c r="A63" s="52" t="s">
        <v>895</v>
      </c>
      <c r="B63" s="56">
        <v>16</v>
      </c>
      <c r="C63" s="56">
        <v>4</v>
      </c>
      <c r="D63" s="56">
        <v>9</v>
      </c>
      <c r="E63" s="56">
        <v>3</v>
      </c>
      <c r="F63" s="57">
        <v>0</v>
      </c>
    </row>
    <row r="64" spans="1:6" ht="15">
      <c r="A64" s="52" t="s">
        <v>896</v>
      </c>
      <c r="B64" s="56">
        <v>4</v>
      </c>
      <c r="C64" s="56">
        <v>0</v>
      </c>
      <c r="D64" s="56">
        <v>3</v>
      </c>
      <c r="E64" s="56">
        <v>1</v>
      </c>
      <c r="F64" s="57">
        <v>0</v>
      </c>
    </row>
    <row r="65" spans="1:6" ht="15">
      <c r="A65" s="52" t="s">
        <v>897</v>
      </c>
      <c r="B65" s="56">
        <v>2</v>
      </c>
      <c r="C65" s="56">
        <v>0</v>
      </c>
      <c r="D65" s="56">
        <v>1</v>
      </c>
      <c r="E65" s="56">
        <v>1</v>
      </c>
      <c r="F65" s="57">
        <v>0</v>
      </c>
    </row>
    <row r="66" spans="1:6" ht="15">
      <c r="A66" s="52" t="s">
        <v>898</v>
      </c>
      <c r="B66" s="56">
        <v>2</v>
      </c>
      <c r="C66" s="56">
        <v>0</v>
      </c>
      <c r="D66" s="56">
        <v>2</v>
      </c>
      <c r="E66" s="56">
        <v>0</v>
      </c>
      <c r="F66" s="57">
        <v>0</v>
      </c>
    </row>
    <row r="67" spans="1:6" ht="15">
      <c r="A67" s="52" t="s">
        <v>899</v>
      </c>
      <c r="B67" s="56">
        <v>2</v>
      </c>
      <c r="C67" s="56">
        <v>0</v>
      </c>
      <c r="D67" s="56">
        <v>2</v>
      </c>
      <c r="E67" s="56">
        <v>0</v>
      </c>
      <c r="F67" s="57">
        <v>0</v>
      </c>
    </row>
    <row r="68" spans="1:6" ht="15">
      <c r="A68" s="52" t="s">
        <v>901</v>
      </c>
      <c r="B68" s="56">
        <v>65</v>
      </c>
      <c r="C68" s="56">
        <v>4</v>
      </c>
      <c r="D68" s="56">
        <v>54</v>
      </c>
      <c r="E68" s="56">
        <v>7</v>
      </c>
      <c r="F68" s="57">
        <v>1</v>
      </c>
    </row>
    <row r="69" spans="1:6" ht="15">
      <c r="A69" s="52" t="s">
        <v>902</v>
      </c>
      <c r="B69" s="56">
        <v>1</v>
      </c>
      <c r="C69" s="56">
        <v>0</v>
      </c>
      <c r="D69" s="56">
        <v>0</v>
      </c>
      <c r="E69" s="56">
        <v>1</v>
      </c>
      <c r="F69" s="57">
        <v>0</v>
      </c>
    </row>
    <row r="70" spans="1:6" ht="15">
      <c r="A70" s="52" t="s">
        <v>903</v>
      </c>
      <c r="B70" s="56">
        <v>1</v>
      </c>
      <c r="C70" s="56">
        <v>0</v>
      </c>
      <c r="D70" s="56">
        <v>1</v>
      </c>
      <c r="E70" s="56">
        <v>0</v>
      </c>
      <c r="F70" s="57">
        <v>0</v>
      </c>
    </row>
    <row r="71" spans="1:6" ht="15">
      <c r="A71" s="52" t="s">
        <v>904</v>
      </c>
      <c r="B71" s="56">
        <v>23</v>
      </c>
      <c r="C71" s="56">
        <v>8</v>
      </c>
      <c r="D71" s="56">
        <v>11</v>
      </c>
      <c r="E71" s="56">
        <v>4</v>
      </c>
      <c r="F71" s="57">
        <v>0</v>
      </c>
    </row>
    <row r="72" spans="1:6" ht="15">
      <c r="A72" s="52" t="s">
        <v>905</v>
      </c>
      <c r="B72" s="56">
        <v>1</v>
      </c>
      <c r="C72" s="56">
        <v>0</v>
      </c>
      <c r="D72" s="56">
        <v>1</v>
      </c>
      <c r="E72" s="56">
        <v>0</v>
      </c>
      <c r="F72" s="57">
        <v>0</v>
      </c>
    </row>
    <row r="73" spans="1:6" ht="15">
      <c r="A73" s="52" t="s">
        <v>906</v>
      </c>
      <c r="B73" s="56">
        <v>1</v>
      </c>
      <c r="C73" s="56">
        <v>0</v>
      </c>
      <c r="D73" s="56">
        <v>1</v>
      </c>
      <c r="E73" s="56">
        <v>0</v>
      </c>
      <c r="F73" s="57">
        <v>0</v>
      </c>
    </row>
    <row r="74" spans="1:6" ht="15">
      <c r="A74" s="52" t="s">
        <v>907</v>
      </c>
      <c r="B74" s="56">
        <v>0</v>
      </c>
      <c r="C74" s="56">
        <v>0</v>
      </c>
      <c r="D74" s="56">
        <v>0</v>
      </c>
      <c r="E74" s="56">
        <v>0</v>
      </c>
      <c r="F74" s="57">
        <v>0</v>
      </c>
    </row>
    <row r="75" spans="1:6" ht="15">
      <c r="A75" s="52" t="s">
        <v>908</v>
      </c>
      <c r="B75" s="56">
        <v>4</v>
      </c>
      <c r="C75" s="56">
        <v>1</v>
      </c>
      <c r="D75" s="56">
        <v>3</v>
      </c>
      <c r="E75" s="56">
        <v>0</v>
      </c>
      <c r="F75" s="57">
        <v>0</v>
      </c>
    </row>
    <row r="76" spans="1:6" ht="15">
      <c r="A76" s="52" t="s">
        <v>909</v>
      </c>
      <c r="B76" s="56">
        <v>1</v>
      </c>
      <c r="C76" s="56">
        <v>0</v>
      </c>
      <c r="D76" s="56">
        <v>1</v>
      </c>
      <c r="E76" s="56">
        <v>0</v>
      </c>
      <c r="F76" s="57">
        <v>0</v>
      </c>
    </row>
    <row r="77" spans="1:6" ht="15">
      <c r="A77" s="52" t="s">
        <v>910</v>
      </c>
      <c r="B77" s="56">
        <v>18</v>
      </c>
      <c r="C77" s="56">
        <v>4</v>
      </c>
      <c r="D77" s="56">
        <v>12</v>
      </c>
      <c r="E77" s="56">
        <v>2</v>
      </c>
      <c r="F77" s="57">
        <v>1</v>
      </c>
    </row>
    <row r="78" spans="1:6" ht="15">
      <c r="A78" s="52" t="s">
        <v>911</v>
      </c>
      <c r="B78" s="56">
        <v>7</v>
      </c>
      <c r="C78" s="56">
        <v>4</v>
      </c>
      <c r="D78" s="56">
        <v>3</v>
      </c>
      <c r="E78" s="56">
        <v>0</v>
      </c>
      <c r="F78" s="57">
        <v>0</v>
      </c>
    </row>
    <row r="79" spans="1:6" ht="15">
      <c r="A79" s="52" t="s">
        <v>912</v>
      </c>
      <c r="B79" s="56">
        <v>0</v>
      </c>
      <c r="C79" s="56">
        <v>0</v>
      </c>
      <c r="D79" s="56">
        <v>0</v>
      </c>
      <c r="E79" s="56">
        <v>0</v>
      </c>
      <c r="F79" s="57">
        <v>0</v>
      </c>
    </row>
    <row r="80" spans="1:6" ht="15">
      <c r="A80" s="52" t="s">
        <v>913</v>
      </c>
      <c r="B80" s="56">
        <v>10</v>
      </c>
      <c r="C80" s="56">
        <v>5</v>
      </c>
      <c r="D80" s="56">
        <v>2</v>
      </c>
      <c r="E80" s="56">
        <v>3</v>
      </c>
      <c r="F80" s="57">
        <v>0</v>
      </c>
    </row>
    <row r="81" spans="1:6" ht="15">
      <c r="A81" s="52" t="s">
        <v>914</v>
      </c>
      <c r="B81" s="56">
        <v>6</v>
      </c>
      <c r="C81" s="56">
        <v>3</v>
      </c>
      <c r="D81" s="56">
        <v>3</v>
      </c>
      <c r="E81" s="56">
        <v>0</v>
      </c>
      <c r="F81" s="57">
        <v>0</v>
      </c>
    </row>
    <row r="82" spans="1:6" ht="15">
      <c r="A82" s="52" t="s">
        <v>916</v>
      </c>
      <c r="B82" s="56">
        <v>3</v>
      </c>
      <c r="C82" s="56">
        <v>0</v>
      </c>
      <c r="D82" s="56">
        <v>2</v>
      </c>
      <c r="E82" s="56">
        <v>1</v>
      </c>
      <c r="F82" s="57">
        <v>0</v>
      </c>
    </row>
    <row r="83" spans="1:6" ht="15">
      <c r="A83" s="52" t="s">
        <v>917</v>
      </c>
      <c r="B83" s="56">
        <v>52</v>
      </c>
      <c r="C83" s="56">
        <v>6</v>
      </c>
      <c r="D83" s="56">
        <v>30</v>
      </c>
      <c r="E83" s="56">
        <v>16</v>
      </c>
      <c r="F83" s="57">
        <v>0</v>
      </c>
    </row>
    <row r="84" spans="1:6" ht="15">
      <c r="A84" s="52" t="s">
        <v>918</v>
      </c>
      <c r="B84" s="56">
        <v>1</v>
      </c>
      <c r="C84" s="56">
        <v>1</v>
      </c>
      <c r="D84" s="56">
        <v>0</v>
      </c>
      <c r="E84" s="56">
        <v>0</v>
      </c>
      <c r="F84" s="57">
        <v>0</v>
      </c>
    </row>
    <row r="85" spans="1:6" ht="15">
      <c r="A85" s="52" t="s">
        <v>920</v>
      </c>
      <c r="B85" s="56">
        <v>0</v>
      </c>
      <c r="C85" s="56">
        <v>0</v>
      </c>
      <c r="D85" s="56">
        <v>0</v>
      </c>
      <c r="E85" s="56">
        <v>0</v>
      </c>
      <c r="F85" s="57">
        <v>0</v>
      </c>
    </row>
    <row r="86" spans="1:6" ht="15">
      <c r="A86" s="52" t="s">
        <v>922</v>
      </c>
      <c r="B86" s="56">
        <v>5</v>
      </c>
      <c r="C86" s="56">
        <v>1</v>
      </c>
      <c r="D86" s="56">
        <v>3</v>
      </c>
      <c r="E86" s="56">
        <v>1</v>
      </c>
      <c r="F86" s="57">
        <v>0</v>
      </c>
    </row>
    <row r="87" spans="1:6" ht="15">
      <c r="A87" s="52" t="s">
        <v>923</v>
      </c>
      <c r="B87" s="56">
        <v>37</v>
      </c>
      <c r="C87" s="56">
        <v>4</v>
      </c>
      <c r="D87" s="56">
        <v>12</v>
      </c>
      <c r="E87" s="56">
        <v>21</v>
      </c>
      <c r="F87" s="57">
        <v>1</v>
      </c>
    </row>
    <row r="88" spans="1:6" ht="15">
      <c r="A88" s="52" t="s">
        <v>924</v>
      </c>
      <c r="B88" s="56">
        <v>1</v>
      </c>
      <c r="C88" s="56">
        <v>0</v>
      </c>
      <c r="D88" s="56">
        <v>0</v>
      </c>
      <c r="E88" s="56">
        <v>1</v>
      </c>
      <c r="F88" s="57">
        <v>0</v>
      </c>
    </row>
    <row r="89" spans="1:6" ht="15">
      <c r="A89" s="52" t="s">
        <v>925</v>
      </c>
      <c r="B89" s="56">
        <v>23</v>
      </c>
      <c r="C89" s="56">
        <v>12</v>
      </c>
      <c r="D89" s="56">
        <v>8</v>
      </c>
      <c r="E89" s="56">
        <v>3</v>
      </c>
      <c r="F89" s="57">
        <v>0</v>
      </c>
    </row>
    <row r="90" spans="1:6" ht="15">
      <c r="A90" s="52" t="s">
        <v>926</v>
      </c>
      <c r="B90" s="56">
        <v>11</v>
      </c>
      <c r="C90" s="56">
        <v>0</v>
      </c>
      <c r="D90" s="56">
        <v>0</v>
      </c>
      <c r="E90" s="56">
        <v>11</v>
      </c>
      <c r="F90" s="57">
        <v>1</v>
      </c>
    </row>
    <row r="91" spans="1:6" ht="15">
      <c r="A91" s="52" t="s">
        <v>927</v>
      </c>
      <c r="B91" s="56">
        <v>4</v>
      </c>
      <c r="C91" s="56">
        <v>1</v>
      </c>
      <c r="D91" s="56">
        <v>1</v>
      </c>
      <c r="E91" s="56">
        <v>2</v>
      </c>
      <c r="F91" s="57">
        <v>0</v>
      </c>
    </row>
    <row r="92" spans="1:6" ht="15">
      <c r="A92" s="52" t="s">
        <v>928</v>
      </c>
      <c r="B92" s="56">
        <v>11</v>
      </c>
      <c r="C92" s="56">
        <v>1</v>
      </c>
      <c r="D92" s="56">
        <v>1</v>
      </c>
      <c r="E92" s="56">
        <v>9</v>
      </c>
      <c r="F92" s="57">
        <v>0</v>
      </c>
    </row>
    <row r="93" spans="1:6" ht="15">
      <c r="A93" s="52" t="s">
        <v>929</v>
      </c>
      <c r="B93" s="56">
        <v>1</v>
      </c>
      <c r="C93" s="56">
        <v>0</v>
      </c>
      <c r="D93" s="56">
        <v>1</v>
      </c>
      <c r="E93" s="56">
        <v>0</v>
      </c>
      <c r="F93" s="57">
        <v>0</v>
      </c>
    </row>
    <row r="94" spans="1:6" ht="15">
      <c r="A94" s="52" t="s">
        <v>930</v>
      </c>
      <c r="B94" s="56">
        <v>1</v>
      </c>
      <c r="C94" s="56">
        <v>1</v>
      </c>
      <c r="D94" s="56">
        <v>0</v>
      </c>
      <c r="E94" s="56">
        <v>0</v>
      </c>
      <c r="F94" s="57">
        <v>0</v>
      </c>
    </row>
    <row r="95" spans="1:6" ht="15">
      <c r="A95" s="52" t="s">
        <v>931</v>
      </c>
      <c r="B95" s="56">
        <v>2</v>
      </c>
      <c r="C95" s="56">
        <v>0</v>
      </c>
      <c r="D95" s="56">
        <v>1</v>
      </c>
      <c r="E95" s="56">
        <v>1</v>
      </c>
      <c r="F95" s="57">
        <v>0</v>
      </c>
    </row>
    <row r="96" spans="1:6" ht="15">
      <c r="A96" s="52" t="s">
        <v>932</v>
      </c>
      <c r="B96" s="56">
        <v>2</v>
      </c>
      <c r="C96" s="56">
        <v>0</v>
      </c>
      <c r="D96" s="56">
        <v>1</v>
      </c>
      <c r="E96" s="56">
        <v>1</v>
      </c>
      <c r="F96" s="57">
        <v>0</v>
      </c>
    </row>
    <row r="97" spans="1:6" ht="15">
      <c r="A97" s="52" t="s">
        <v>933</v>
      </c>
      <c r="B97" s="56">
        <v>3</v>
      </c>
      <c r="C97" s="56">
        <v>0</v>
      </c>
      <c r="D97" s="56">
        <v>3</v>
      </c>
      <c r="E97" s="56">
        <v>0</v>
      </c>
      <c r="F97" s="57">
        <v>0</v>
      </c>
    </row>
    <row r="98" spans="1:6" ht="15">
      <c r="A98" s="52" t="s">
        <v>934</v>
      </c>
      <c r="B98" s="56">
        <v>7</v>
      </c>
      <c r="C98" s="56">
        <v>4</v>
      </c>
      <c r="D98" s="56">
        <v>3</v>
      </c>
      <c r="E98" s="56">
        <v>0</v>
      </c>
      <c r="F98" s="57">
        <v>0</v>
      </c>
    </row>
    <row r="99" spans="1:6" ht="15">
      <c r="A99" s="52" t="s">
        <v>935</v>
      </c>
      <c r="B99" s="56">
        <v>16</v>
      </c>
      <c r="C99" s="56">
        <v>2</v>
      </c>
      <c r="D99" s="56">
        <v>1</v>
      </c>
      <c r="E99" s="56">
        <v>13</v>
      </c>
      <c r="F99" s="57">
        <v>0</v>
      </c>
    </row>
    <row r="100" spans="1:6" ht="15">
      <c r="A100" s="52" t="s">
        <v>936</v>
      </c>
      <c r="B100" s="56">
        <v>1</v>
      </c>
      <c r="C100" s="56">
        <v>0</v>
      </c>
      <c r="D100" s="56">
        <v>1</v>
      </c>
      <c r="E100" s="56">
        <v>0</v>
      </c>
      <c r="F100" s="57">
        <v>0</v>
      </c>
    </row>
    <row r="101" spans="1:6" ht="15">
      <c r="A101" s="52" t="s">
        <v>937</v>
      </c>
      <c r="B101" s="56">
        <v>0</v>
      </c>
      <c r="C101" s="56">
        <v>0</v>
      </c>
      <c r="D101" s="56">
        <v>0</v>
      </c>
      <c r="E101" s="56">
        <v>0</v>
      </c>
      <c r="F101" s="57">
        <v>0</v>
      </c>
    </row>
    <row r="102" spans="1:6" ht="15">
      <c r="A102" s="52" t="s">
        <v>938</v>
      </c>
      <c r="B102" s="56">
        <v>8</v>
      </c>
      <c r="C102" s="56">
        <v>2</v>
      </c>
      <c r="D102" s="56">
        <v>2</v>
      </c>
      <c r="E102" s="56">
        <v>4</v>
      </c>
      <c r="F102" s="57">
        <v>0</v>
      </c>
    </row>
    <row r="103" spans="1:6" ht="15">
      <c r="A103" s="52" t="s">
        <v>939</v>
      </c>
      <c r="B103" s="56">
        <v>1</v>
      </c>
      <c r="C103" s="56">
        <v>0</v>
      </c>
      <c r="D103" s="56">
        <v>0</v>
      </c>
      <c r="E103" s="56">
        <v>1</v>
      </c>
      <c r="F103" s="57">
        <v>0</v>
      </c>
    </row>
    <row r="104" spans="1:6" ht="15">
      <c r="A104" s="52" t="s">
        <v>940</v>
      </c>
      <c r="B104" s="56">
        <v>13</v>
      </c>
      <c r="C104" s="56">
        <v>2</v>
      </c>
      <c r="D104" s="56">
        <v>11</v>
      </c>
      <c r="E104" s="56">
        <v>0</v>
      </c>
      <c r="F104" s="57">
        <v>0</v>
      </c>
    </row>
    <row r="105" spans="1:6" ht="15">
      <c r="A105" s="52" t="s">
        <v>941</v>
      </c>
      <c r="B105" s="56">
        <v>3</v>
      </c>
      <c r="C105" s="56">
        <v>1</v>
      </c>
      <c r="D105" s="56">
        <v>2</v>
      </c>
      <c r="E105" s="56">
        <v>0</v>
      </c>
      <c r="F105" s="57">
        <v>0</v>
      </c>
    </row>
    <row r="106" spans="1:6" ht="15">
      <c r="A106" s="52" t="s">
        <v>942</v>
      </c>
      <c r="B106" s="56">
        <v>8</v>
      </c>
      <c r="C106" s="56">
        <v>2</v>
      </c>
      <c r="D106" s="56">
        <v>1</v>
      </c>
      <c r="E106" s="56">
        <v>5</v>
      </c>
      <c r="F106" s="57">
        <v>0</v>
      </c>
    </row>
    <row r="107" spans="1:6" ht="15">
      <c r="A107" s="52" t="s">
        <v>943</v>
      </c>
      <c r="B107" s="56">
        <v>4</v>
      </c>
      <c r="C107" s="56">
        <v>0</v>
      </c>
      <c r="D107" s="56">
        <v>4</v>
      </c>
      <c r="E107" s="56">
        <v>0</v>
      </c>
      <c r="F107" s="57">
        <v>0</v>
      </c>
    </row>
    <row r="108" spans="1:6" ht="15">
      <c r="A108" s="52" t="s">
        <v>944</v>
      </c>
      <c r="B108" s="56">
        <v>7</v>
      </c>
      <c r="C108" s="56">
        <v>2</v>
      </c>
      <c r="D108" s="56">
        <v>2</v>
      </c>
      <c r="E108" s="56">
        <v>3</v>
      </c>
      <c r="F108" s="57">
        <v>0</v>
      </c>
    </row>
    <row r="109" spans="1:6" ht="15">
      <c r="A109" s="52" t="s">
        <v>945</v>
      </c>
      <c r="B109" s="56">
        <v>0</v>
      </c>
      <c r="C109" s="56">
        <v>0</v>
      </c>
      <c r="D109" s="56">
        <v>0</v>
      </c>
      <c r="E109" s="56">
        <v>0</v>
      </c>
      <c r="F109" s="57">
        <v>0</v>
      </c>
    </row>
    <row r="110" spans="1:6" ht="15">
      <c r="A110" s="52" t="s">
        <v>946</v>
      </c>
      <c r="B110" s="56">
        <v>2</v>
      </c>
      <c r="C110" s="56">
        <v>2</v>
      </c>
      <c r="D110" s="56">
        <v>0</v>
      </c>
      <c r="E110" s="56">
        <v>0</v>
      </c>
      <c r="F110" s="57">
        <v>0</v>
      </c>
    </row>
    <row r="111" spans="1:6" ht="15">
      <c r="A111" s="52" t="s">
        <v>1006</v>
      </c>
      <c r="B111" s="56">
        <v>1</v>
      </c>
      <c r="C111" s="56">
        <v>0</v>
      </c>
      <c r="D111" s="56">
        <v>1</v>
      </c>
      <c r="E111" s="56">
        <v>0</v>
      </c>
      <c r="F111" s="57">
        <v>0</v>
      </c>
    </row>
    <row r="112" spans="1:6" ht="15">
      <c r="A112" s="52" t="s">
        <v>947</v>
      </c>
      <c r="B112" s="56">
        <v>2</v>
      </c>
      <c r="C112" s="56">
        <v>0</v>
      </c>
      <c r="D112" s="56">
        <v>2</v>
      </c>
      <c r="E112" s="56">
        <v>0</v>
      </c>
      <c r="F112" s="57">
        <v>0</v>
      </c>
    </row>
    <row r="113" spans="1:6" ht="15">
      <c r="A113" s="52" t="s">
        <v>949</v>
      </c>
      <c r="B113" s="56">
        <v>6</v>
      </c>
      <c r="C113" s="56">
        <v>0</v>
      </c>
      <c r="D113" s="56">
        <v>1</v>
      </c>
      <c r="E113" s="56">
        <v>5</v>
      </c>
      <c r="F113" s="57">
        <v>0</v>
      </c>
    </row>
    <row r="114" spans="1:6" ht="15">
      <c r="A114" s="52" t="s">
        <v>951</v>
      </c>
      <c r="B114" s="56">
        <v>6</v>
      </c>
      <c r="C114" s="56">
        <v>1</v>
      </c>
      <c r="D114" s="56">
        <v>5</v>
      </c>
      <c r="E114" s="56">
        <v>0</v>
      </c>
      <c r="F114" s="57">
        <v>0</v>
      </c>
    </row>
    <row r="115" spans="1:6" ht="15">
      <c r="A115" s="52" t="s">
        <v>1082</v>
      </c>
      <c r="B115" s="56">
        <v>1</v>
      </c>
      <c r="C115" s="56">
        <v>1</v>
      </c>
      <c r="D115" s="56">
        <v>0</v>
      </c>
      <c r="E115" s="56">
        <v>0</v>
      </c>
      <c r="F115" s="57">
        <v>0</v>
      </c>
    </row>
    <row r="116" spans="1:6" ht="15">
      <c r="A116" s="52" t="s">
        <v>954</v>
      </c>
      <c r="B116" s="56">
        <v>1</v>
      </c>
      <c r="C116" s="56">
        <v>0</v>
      </c>
      <c r="D116" s="56">
        <v>1</v>
      </c>
      <c r="E116" s="56">
        <v>0</v>
      </c>
      <c r="F116" s="57">
        <v>0</v>
      </c>
    </row>
    <row r="117" spans="1:6" ht="15">
      <c r="A117" s="52" t="s">
        <v>955</v>
      </c>
      <c r="B117" s="56">
        <v>3</v>
      </c>
      <c r="C117" s="56">
        <v>0</v>
      </c>
      <c r="D117" s="56">
        <v>2</v>
      </c>
      <c r="E117" s="56">
        <v>1</v>
      </c>
      <c r="F117" s="57">
        <v>0</v>
      </c>
    </row>
    <row r="118" spans="1:6" ht="15">
      <c r="A118" s="52" t="s">
        <v>1083</v>
      </c>
      <c r="B118" s="56">
        <v>1</v>
      </c>
      <c r="C118" s="56">
        <v>0</v>
      </c>
      <c r="D118" s="56">
        <v>1</v>
      </c>
      <c r="E118" s="56">
        <v>0</v>
      </c>
      <c r="F118" s="57">
        <v>0</v>
      </c>
    </row>
    <row r="119" spans="1:6" ht="15">
      <c r="A119" s="52" t="s">
        <v>1046</v>
      </c>
      <c r="B119" s="56">
        <v>1</v>
      </c>
      <c r="C119" s="56">
        <v>0</v>
      </c>
      <c r="D119" s="56">
        <v>1</v>
      </c>
      <c r="E119" s="56">
        <v>0</v>
      </c>
      <c r="F119" s="57">
        <v>0</v>
      </c>
    </row>
    <row r="120" spans="1:6" ht="15">
      <c r="A120" s="52" t="s">
        <v>958</v>
      </c>
      <c r="B120" s="56">
        <v>17</v>
      </c>
      <c r="C120" s="56">
        <v>2</v>
      </c>
      <c r="D120" s="56">
        <v>2</v>
      </c>
      <c r="E120" s="56">
        <v>13</v>
      </c>
      <c r="F120" s="57">
        <v>0</v>
      </c>
    </row>
    <row r="121" spans="1:6" ht="15">
      <c r="A121" s="52" t="s">
        <v>959</v>
      </c>
      <c r="B121" s="56">
        <v>1</v>
      </c>
      <c r="C121" s="56">
        <v>0</v>
      </c>
      <c r="D121" s="56">
        <v>1</v>
      </c>
      <c r="E121" s="56">
        <v>0</v>
      </c>
      <c r="F121" s="57">
        <v>0</v>
      </c>
    </row>
    <row r="122" spans="1:6" ht="15">
      <c r="A122" s="52" t="s">
        <v>961</v>
      </c>
      <c r="B122" s="56">
        <v>251</v>
      </c>
      <c r="C122" s="56">
        <v>102</v>
      </c>
      <c r="D122" s="56">
        <v>79</v>
      </c>
      <c r="E122" s="56">
        <v>70</v>
      </c>
      <c r="F122" s="57">
        <v>0</v>
      </c>
    </row>
    <row r="123" spans="1:6" ht="15">
      <c r="A123" s="52" t="s">
        <v>962</v>
      </c>
      <c r="B123" s="56">
        <v>0</v>
      </c>
      <c r="C123" s="56">
        <v>0</v>
      </c>
      <c r="D123" s="56">
        <v>0</v>
      </c>
      <c r="E123" s="56">
        <v>0</v>
      </c>
      <c r="F123" s="57">
        <v>0</v>
      </c>
    </row>
    <row r="124" spans="1:6" ht="15">
      <c r="A124" s="52" t="s">
        <v>964</v>
      </c>
      <c r="B124" s="56">
        <v>20</v>
      </c>
      <c r="C124" s="56">
        <v>9</v>
      </c>
      <c r="D124" s="56">
        <v>4</v>
      </c>
      <c r="E124" s="56">
        <v>7</v>
      </c>
      <c r="F124" s="57">
        <v>0</v>
      </c>
    </row>
    <row r="125" spans="1:6" ht="15">
      <c r="A125" s="52" t="s">
        <v>965</v>
      </c>
      <c r="B125" s="56">
        <v>0</v>
      </c>
      <c r="C125" s="56">
        <v>0</v>
      </c>
      <c r="D125" s="56">
        <v>0</v>
      </c>
      <c r="E125" s="56">
        <v>0</v>
      </c>
      <c r="F125" s="57">
        <v>0</v>
      </c>
    </row>
    <row r="126" spans="1:6" ht="15">
      <c r="A126" s="52" t="s">
        <v>966</v>
      </c>
      <c r="B126" s="56">
        <v>13</v>
      </c>
      <c r="C126" s="56">
        <v>2</v>
      </c>
      <c r="D126" s="56">
        <v>8</v>
      </c>
      <c r="E126" s="56">
        <v>3</v>
      </c>
      <c r="F126" s="57">
        <v>0</v>
      </c>
    </row>
    <row r="127" spans="1:6" ht="15">
      <c r="A127" s="52" t="s">
        <v>967</v>
      </c>
      <c r="B127" s="56">
        <v>37</v>
      </c>
      <c r="C127" s="56">
        <v>8</v>
      </c>
      <c r="D127" s="56">
        <v>26</v>
      </c>
      <c r="E127" s="56">
        <v>3</v>
      </c>
      <c r="F127" s="57">
        <v>0</v>
      </c>
    </row>
    <row r="128" spans="1:6" ht="15">
      <c r="A128" s="52" t="s">
        <v>968</v>
      </c>
      <c r="B128" s="56">
        <v>3</v>
      </c>
      <c r="C128" s="56">
        <v>1</v>
      </c>
      <c r="D128" s="56">
        <v>2</v>
      </c>
      <c r="E128" s="56">
        <v>0</v>
      </c>
      <c r="F128" s="57">
        <v>0</v>
      </c>
    </row>
    <row r="129" spans="1:6" ht="15">
      <c r="A129" s="52" t="s">
        <v>969</v>
      </c>
      <c r="B129" s="56">
        <v>5</v>
      </c>
      <c r="C129" s="56">
        <v>3</v>
      </c>
      <c r="D129" s="56">
        <v>2</v>
      </c>
      <c r="E129" s="56">
        <v>0</v>
      </c>
      <c r="F129" s="57">
        <v>0</v>
      </c>
    </row>
    <row r="130" spans="1:6" ht="15">
      <c r="A130" s="52" t="s">
        <v>971</v>
      </c>
      <c r="B130" s="56">
        <v>2</v>
      </c>
      <c r="C130" s="56">
        <v>0</v>
      </c>
      <c r="D130" s="56">
        <v>2</v>
      </c>
      <c r="E130" s="56">
        <v>0</v>
      </c>
      <c r="F130" s="57">
        <v>0</v>
      </c>
    </row>
    <row r="131" spans="1:6" ht="15">
      <c r="A131" s="52" t="s">
        <v>972</v>
      </c>
      <c r="B131" s="56">
        <v>0</v>
      </c>
      <c r="C131" s="56">
        <v>0</v>
      </c>
      <c r="D131" s="56">
        <v>0</v>
      </c>
      <c r="E131" s="56">
        <v>0</v>
      </c>
      <c r="F131" s="57">
        <v>0</v>
      </c>
    </row>
    <row r="132" spans="1:6" ht="15">
      <c r="A132" s="52" t="s">
        <v>973</v>
      </c>
      <c r="B132" s="56">
        <v>22</v>
      </c>
      <c r="C132" s="56">
        <v>4</v>
      </c>
      <c r="D132" s="56">
        <v>15</v>
      </c>
      <c r="E132" s="56">
        <v>3</v>
      </c>
      <c r="F132" s="57">
        <v>0</v>
      </c>
    </row>
    <row r="133" spans="1:6" ht="15">
      <c r="A133" s="52" t="s">
        <v>974</v>
      </c>
      <c r="B133" s="56">
        <v>1</v>
      </c>
      <c r="C133" s="56">
        <v>0</v>
      </c>
      <c r="D133" s="56">
        <v>1</v>
      </c>
      <c r="E133" s="56">
        <v>0</v>
      </c>
      <c r="F133" s="57">
        <v>0</v>
      </c>
    </row>
    <row r="134" spans="1:6" ht="15">
      <c r="A134" s="52" t="s">
        <v>975</v>
      </c>
      <c r="B134" s="56">
        <v>2</v>
      </c>
      <c r="C134" s="56">
        <v>0</v>
      </c>
      <c r="D134" s="56">
        <v>1</v>
      </c>
      <c r="E134" s="56">
        <v>1</v>
      </c>
      <c r="F134" s="57">
        <v>0</v>
      </c>
    </row>
    <row r="135" spans="1:6" ht="15">
      <c r="A135" s="52" t="s">
        <v>976</v>
      </c>
      <c r="B135" s="56">
        <v>0</v>
      </c>
      <c r="C135" s="56">
        <v>0</v>
      </c>
      <c r="D135" s="56">
        <v>0</v>
      </c>
      <c r="E135" s="56">
        <v>0</v>
      </c>
      <c r="F135" s="57">
        <v>0</v>
      </c>
    </row>
    <row r="136" spans="1:6" ht="15">
      <c r="A136" s="52" t="s">
        <v>977</v>
      </c>
      <c r="B136" s="56">
        <v>10</v>
      </c>
      <c r="C136" s="56">
        <v>1</v>
      </c>
      <c r="D136" s="56">
        <v>9</v>
      </c>
      <c r="E136" s="56">
        <v>0</v>
      </c>
      <c r="F136" s="57">
        <v>0</v>
      </c>
    </row>
    <row r="137" spans="1:6" ht="15">
      <c r="A137" s="52" t="s">
        <v>978</v>
      </c>
      <c r="B137" s="56">
        <v>1</v>
      </c>
      <c r="C137" s="56">
        <v>0</v>
      </c>
      <c r="D137" s="56">
        <v>1</v>
      </c>
      <c r="E137" s="56">
        <v>0</v>
      </c>
      <c r="F137" s="57">
        <v>0</v>
      </c>
    </row>
    <row r="138" spans="1:6" ht="15">
      <c r="A138" s="52" t="s">
        <v>979</v>
      </c>
      <c r="B138" s="56">
        <v>4</v>
      </c>
      <c r="C138" s="56">
        <v>1</v>
      </c>
      <c r="D138" s="56">
        <v>2</v>
      </c>
      <c r="E138" s="56">
        <v>1</v>
      </c>
      <c r="F138" s="57">
        <v>0</v>
      </c>
    </row>
    <row r="139" spans="1:6" ht="15">
      <c r="A139" s="52" t="s">
        <v>980</v>
      </c>
      <c r="B139" s="56">
        <v>3</v>
      </c>
      <c r="C139" s="56">
        <v>1</v>
      </c>
      <c r="D139" s="56">
        <v>2</v>
      </c>
      <c r="E139" s="56">
        <v>0</v>
      </c>
      <c r="F139" s="57">
        <v>0</v>
      </c>
    </row>
    <row r="140" spans="1:6" ht="15">
      <c r="A140" s="52" t="s">
        <v>981</v>
      </c>
      <c r="B140" s="56">
        <v>78</v>
      </c>
      <c r="C140" s="56">
        <v>23</v>
      </c>
      <c r="D140" s="56">
        <v>40</v>
      </c>
      <c r="E140" s="56">
        <v>15</v>
      </c>
      <c r="F140" s="57">
        <v>0</v>
      </c>
    </row>
    <row r="141" spans="1:6" ht="15">
      <c r="A141" s="52" t="s">
        <v>982</v>
      </c>
      <c r="B141" s="56">
        <v>5</v>
      </c>
      <c r="C141" s="56">
        <v>0</v>
      </c>
      <c r="D141" s="56">
        <v>5</v>
      </c>
      <c r="E141" s="56">
        <v>0</v>
      </c>
      <c r="F141" s="57">
        <v>0</v>
      </c>
    </row>
    <row r="142" spans="1:6" ht="15">
      <c r="A142" s="52" t="s">
        <v>983</v>
      </c>
      <c r="B142" s="56">
        <v>11</v>
      </c>
      <c r="C142" s="56">
        <v>3</v>
      </c>
      <c r="D142" s="56">
        <v>8</v>
      </c>
      <c r="E142" s="56">
        <v>0</v>
      </c>
      <c r="F142" s="57">
        <v>0</v>
      </c>
    </row>
    <row r="143" spans="1:6" ht="15">
      <c r="A143" s="52" t="s">
        <v>984</v>
      </c>
      <c r="B143" s="56">
        <v>12</v>
      </c>
      <c r="C143" s="56">
        <v>7</v>
      </c>
      <c r="D143" s="56">
        <v>5</v>
      </c>
      <c r="E143" s="56">
        <v>0</v>
      </c>
      <c r="F143" s="57">
        <v>0</v>
      </c>
    </row>
    <row r="144" spans="1:6" ht="15">
      <c r="A144" s="52" t="s">
        <v>985</v>
      </c>
      <c r="B144" s="56">
        <v>2</v>
      </c>
      <c r="C144" s="56">
        <v>2</v>
      </c>
      <c r="D144" s="56">
        <v>0</v>
      </c>
      <c r="E144" s="56">
        <v>0</v>
      </c>
      <c r="F144" s="57">
        <v>0</v>
      </c>
    </row>
    <row r="145" spans="1:6" ht="15">
      <c r="A145" s="52" t="s">
        <v>986</v>
      </c>
      <c r="B145" s="56">
        <v>11</v>
      </c>
      <c r="C145" s="56">
        <v>2</v>
      </c>
      <c r="D145" s="56">
        <v>4</v>
      </c>
      <c r="E145" s="56">
        <v>5</v>
      </c>
      <c r="F145" s="57">
        <v>0</v>
      </c>
    </row>
    <row r="146" spans="1:6" ht="15">
      <c r="A146" s="52" t="s">
        <v>987</v>
      </c>
      <c r="B146" s="56">
        <v>1</v>
      </c>
      <c r="C146" s="56">
        <v>0</v>
      </c>
      <c r="D146" s="56">
        <v>0</v>
      </c>
      <c r="E146" s="56">
        <v>1</v>
      </c>
      <c r="F146" s="57">
        <v>0</v>
      </c>
    </row>
    <row r="147" spans="1:6" ht="15">
      <c r="A147" s="52" t="s">
        <v>988</v>
      </c>
      <c r="B147" s="56">
        <v>12</v>
      </c>
      <c r="C147" s="56">
        <v>1</v>
      </c>
      <c r="D147" s="56">
        <v>6</v>
      </c>
      <c r="E147" s="56">
        <v>5</v>
      </c>
      <c r="F147" s="57">
        <v>0</v>
      </c>
    </row>
    <row r="148" spans="1:6" ht="15">
      <c r="A148" s="52" t="s">
        <v>990</v>
      </c>
      <c r="B148" s="56">
        <v>4</v>
      </c>
      <c r="C148" s="56">
        <v>0</v>
      </c>
      <c r="D148" s="56">
        <v>4</v>
      </c>
      <c r="E148" s="56">
        <v>0</v>
      </c>
      <c r="F148" s="57">
        <v>0</v>
      </c>
    </row>
    <row r="149" spans="1:6" ht="15">
      <c r="A149" s="52" t="s">
        <v>991</v>
      </c>
      <c r="B149" s="56">
        <v>3</v>
      </c>
      <c r="C149" s="56">
        <v>1</v>
      </c>
      <c r="D149" s="56">
        <v>2</v>
      </c>
      <c r="E149" s="56">
        <v>0</v>
      </c>
      <c r="F149" s="57">
        <v>0</v>
      </c>
    </row>
    <row r="150" spans="1:6" ht="15">
      <c r="A150" s="52" t="s">
        <v>992</v>
      </c>
      <c r="B150" s="56">
        <v>0</v>
      </c>
      <c r="C150" s="56">
        <v>0</v>
      </c>
      <c r="D150" s="56">
        <v>0</v>
      </c>
      <c r="E150" s="56">
        <v>0</v>
      </c>
      <c r="F150" s="57">
        <v>0</v>
      </c>
    </row>
    <row r="151" spans="1:6" ht="15">
      <c r="A151" s="52" t="s">
        <v>1084</v>
      </c>
      <c r="B151" s="56">
        <v>1</v>
      </c>
      <c r="C151" s="56">
        <v>0</v>
      </c>
      <c r="D151" s="56">
        <v>0</v>
      </c>
      <c r="E151" s="56">
        <v>1</v>
      </c>
      <c r="F151" s="57">
        <v>0</v>
      </c>
    </row>
    <row r="152" spans="1:6" ht="15">
      <c r="A152" s="52" t="s">
        <v>995</v>
      </c>
      <c r="B152" s="56">
        <v>3</v>
      </c>
      <c r="C152" s="56">
        <v>1</v>
      </c>
      <c r="D152" s="56">
        <v>2</v>
      </c>
      <c r="E152" s="56">
        <v>0</v>
      </c>
      <c r="F152" s="57">
        <v>0</v>
      </c>
    </row>
    <row r="153" spans="1:6" ht="15">
      <c r="A153" s="52" t="s">
        <v>996</v>
      </c>
      <c r="B153" s="56">
        <v>0</v>
      </c>
      <c r="C153" s="56">
        <v>0</v>
      </c>
      <c r="D153" s="56">
        <v>0</v>
      </c>
      <c r="E153" s="56">
        <v>0</v>
      </c>
      <c r="F153" s="57">
        <v>0</v>
      </c>
    </row>
    <row r="154" spans="1:6" ht="15">
      <c r="A154" s="53" t="s">
        <v>78</v>
      </c>
      <c r="B154" s="56">
        <v>0</v>
      </c>
      <c r="C154" s="56">
        <v>0</v>
      </c>
      <c r="D154" s="56">
        <v>0</v>
      </c>
      <c r="E154" s="56">
        <v>0</v>
      </c>
      <c r="F154" s="59">
        <v>0</v>
      </c>
    </row>
    <row r="155" spans="1:6" ht="15" customHeight="1">
      <c r="A155" s="361" t="s">
        <v>1085</v>
      </c>
      <c r="B155" s="361"/>
      <c r="C155" s="361"/>
      <c r="D155" s="361"/>
      <c r="E155" s="361"/>
      <c r="F155" s="361"/>
    </row>
    <row r="156" ht="15">
      <c r="A156" s="1" t="s">
        <v>33</v>
      </c>
    </row>
  </sheetData>
  <sheetProtection/>
  <mergeCells count="4">
    <mergeCell ref="A1:F1"/>
    <mergeCell ref="A2:A3"/>
    <mergeCell ref="B2:F2"/>
    <mergeCell ref="A155:F155"/>
  </mergeCells>
  <hyperlinks>
    <hyperlink ref="A156" location="Sommaire!A1" display="Retour au sommaire"/>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O1"/>
    </sheetView>
  </sheetViews>
  <sheetFormatPr defaultColWidth="9.28125" defaultRowHeight="15"/>
  <cols>
    <col min="1" max="1" width="31.00390625" style="9" customWidth="1"/>
    <col min="2" max="2" width="10.140625" style="9" customWidth="1"/>
    <col min="3" max="3" width="13.00390625" style="9" customWidth="1"/>
    <col min="4" max="4" width="11.140625" style="9" customWidth="1"/>
    <col min="5" max="15" width="11.140625" style="10" customWidth="1"/>
    <col min="16" max="228" width="9.140625" style="10" customWidth="1"/>
    <col min="229" max="229" width="8.7109375" style="10" customWidth="1"/>
    <col min="230" max="230" width="40.421875" style="10" customWidth="1"/>
    <col min="231" max="231" width="5.57421875" style="10" customWidth="1"/>
    <col min="232" max="232" width="9.57421875" style="10" customWidth="1"/>
    <col min="233" max="233" width="10.00390625" style="10" customWidth="1"/>
    <col min="234" max="234" width="9.140625" style="10" customWidth="1"/>
    <col min="235" max="236" width="8.57421875" style="10" customWidth="1"/>
    <col min="237" max="237" width="8.421875" style="10" customWidth="1"/>
    <col min="238" max="238" width="9.140625" style="10" customWidth="1"/>
    <col min="239" max="239" width="9.00390625" style="10" customWidth="1"/>
    <col min="240" max="240" width="8.28125" style="10" customWidth="1"/>
    <col min="241" max="241" width="9.28125" style="10" customWidth="1"/>
    <col min="242" max="242" width="8.7109375" style="10" customWidth="1"/>
    <col min="243" max="243" width="9.00390625" style="10" customWidth="1"/>
    <col min="244" max="245" width="9.28125" style="10" customWidth="1"/>
    <col min="246" max="246" width="8.421875" style="10" customWidth="1"/>
    <col min="247" max="247" width="9.28125" style="10" customWidth="1"/>
    <col min="248" max="248" width="8.7109375" style="10" customWidth="1"/>
    <col min="249" max="249" width="9.00390625" style="10" customWidth="1"/>
    <col min="250" max="250" width="9.28125" style="10" customWidth="1"/>
    <col min="251" max="252" width="8.7109375" style="10" customWidth="1"/>
    <col min="253" max="253" width="9.28125" style="10" customWidth="1"/>
    <col min="254" max="254" width="8.7109375" style="10" customWidth="1"/>
    <col min="255" max="255" width="9.00390625" style="10" customWidth="1"/>
    <col min="256" max="16384" width="9.28125" style="10" customWidth="1"/>
  </cols>
  <sheetData>
    <row r="1" spans="1:15" ht="31.5" customHeight="1">
      <c r="A1" s="310" t="s">
        <v>1010</v>
      </c>
      <c r="B1" s="310"/>
      <c r="C1" s="310"/>
      <c r="D1" s="310"/>
      <c r="E1" s="310"/>
      <c r="F1" s="310"/>
      <c r="G1" s="310"/>
      <c r="H1" s="310"/>
      <c r="I1" s="322"/>
      <c r="J1" s="322"/>
      <c r="K1" s="322"/>
      <c r="L1" s="322"/>
      <c r="M1" s="322"/>
      <c r="N1" s="322"/>
      <c r="O1" s="322"/>
    </row>
    <row r="2" spans="1:15" ht="14.25" customHeight="1">
      <c r="A2" s="318" t="s">
        <v>37</v>
      </c>
      <c r="B2" s="318" t="s">
        <v>1</v>
      </c>
      <c r="C2" s="318" t="s">
        <v>2</v>
      </c>
      <c r="D2" s="318" t="s">
        <v>23</v>
      </c>
      <c r="E2" s="318" t="s">
        <v>24</v>
      </c>
      <c r="F2" s="318" t="s">
        <v>25</v>
      </c>
      <c r="G2" s="318" t="s">
        <v>26</v>
      </c>
      <c r="H2" s="318" t="s">
        <v>27</v>
      </c>
      <c r="I2" s="318" t="s">
        <v>35</v>
      </c>
      <c r="J2" s="318" t="s">
        <v>28</v>
      </c>
      <c r="K2" s="318" t="s">
        <v>29</v>
      </c>
      <c r="L2" s="318" t="s">
        <v>36</v>
      </c>
      <c r="M2" s="318" t="s">
        <v>30</v>
      </c>
      <c r="N2" s="318" t="s">
        <v>31</v>
      </c>
      <c r="O2" s="323" t="s">
        <v>32</v>
      </c>
    </row>
    <row r="3" spans="1:15" s="11" customFormat="1" ht="15" customHeight="1">
      <c r="A3" s="319"/>
      <c r="B3" s="319"/>
      <c r="C3" s="319"/>
      <c r="D3" s="319"/>
      <c r="E3" s="319"/>
      <c r="F3" s="319"/>
      <c r="G3" s="319"/>
      <c r="H3" s="319"/>
      <c r="I3" s="319"/>
      <c r="J3" s="319"/>
      <c r="K3" s="319"/>
      <c r="L3" s="319"/>
      <c r="M3" s="319"/>
      <c r="N3" s="319"/>
      <c r="O3" s="324"/>
    </row>
    <row r="4" spans="1:15" ht="15.75" customHeight="1">
      <c r="A4" s="78" t="s">
        <v>19</v>
      </c>
      <c r="B4" s="17" t="s">
        <v>38</v>
      </c>
      <c r="C4" s="87">
        <v>45123</v>
      </c>
      <c r="D4" s="88">
        <v>1579</v>
      </c>
      <c r="E4" s="83">
        <v>2146</v>
      </c>
      <c r="F4" s="83">
        <v>2462</v>
      </c>
      <c r="G4" s="83">
        <v>3695</v>
      </c>
      <c r="H4" s="83">
        <v>4831</v>
      </c>
      <c r="I4" s="83">
        <v>5134</v>
      </c>
      <c r="J4" s="83">
        <v>6250</v>
      </c>
      <c r="K4" s="83">
        <v>5760</v>
      </c>
      <c r="L4" s="83">
        <v>6249</v>
      </c>
      <c r="M4" s="83">
        <v>2917</v>
      </c>
      <c r="N4" s="83">
        <v>1741</v>
      </c>
      <c r="O4" s="84">
        <v>2359</v>
      </c>
    </row>
    <row r="5" spans="1:15" ht="15.75" customHeight="1">
      <c r="A5" s="79"/>
      <c r="B5" s="80" t="s">
        <v>39</v>
      </c>
      <c r="C5" s="89">
        <v>42110</v>
      </c>
      <c r="D5" s="90">
        <v>1511</v>
      </c>
      <c r="E5" s="85">
        <v>2059</v>
      </c>
      <c r="F5" s="85">
        <v>2635</v>
      </c>
      <c r="G5" s="85">
        <v>2867</v>
      </c>
      <c r="H5" s="85">
        <v>4403</v>
      </c>
      <c r="I5" s="85">
        <v>5720</v>
      </c>
      <c r="J5" s="85">
        <v>4502</v>
      </c>
      <c r="K5" s="85">
        <v>5749</v>
      </c>
      <c r="L5" s="85">
        <v>5627</v>
      </c>
      <c r="M5" s="85">
        <v>2846</v>
      </c>
      <c r="N5" s="85">
        <v>1762</v>
      </c>
      <c r="O5" s="86">
        <v>2429</v>
      </c>
    </row>
    <row r="6" spans="1:15" ht="15.75" customHeight="1">
      <c r="A6" s="79"/>
      <c r="B6" s="80" t="s">
        <v>40</v>
      </c>
      <c r="C6" s="89">
        <v>40434</v>
      </c>
      <c r="D6" s="90">
        <v>1169</v>
      </c>
      <c r="E6" s="85">
        <v>2154</v>
      </c>
      <c r="F6" s="85">
        <v>2249</v>
      </c>
      <c r="G6" s="85">
        <v>2687</v>
      </c>
      <c r="H6" s="85">
        <v>4359</v>
      </c>
      <c r="I6" s="85">
        <v>5382</v>
      </c>
      <c r="J6" s="85">
        <v>4459</v>
      </c>
      <c r="K6" s="85">
        <v>6398</v>
      </c>
      <c r="L6" s="85">
        <v>4596</v>
      </c>
      <c r="M6" s="85">
        <v>3024</v>
      </c>
      <c r="N6" s="85">
        <v>1887</v>
      </c>
      <c r="O6" s="86">
        <v>2070</v>
      </c>
    </row>
    <row r="7" spans="1:15" ht="15.75" customHeight="1">
      <c r="A7" s="79"/>
      <c r="B7" s="80" t="s">
        <v>41</v>
      </c>
      <c r="C7" s="89">
        <v>41777</v>
      </c>
      <c r="D7" s="90">
        <v>1351</v>
      </c>
      <c r="E7" s="85">
        <v>2218</v>
      </c>
      <c r="F7" s="85">
        <v>2461</v>
      </c>
      <c r="G7" s="85">
        <v>3028</v>
      </c>
      <c r="H7" s="85">
        <v>4784</v>
      </c>
      <c r="I7" s="85">
        <v>4975</v>
      </c>
      <c r="J7" s="85">
        <v>4607</v>
      </c>
      <c r="K7" s="85">
        <v>6249</v>
      </c>
      <c r="L7" s="85">
        <v>4809</v>
      </c>
      <c r="M7" s="85">
        <v>3157</v>
      </c>
      <c r="N7" s="85">
        <v>1910</v>
      </c>
      <c r="O7" s="86">
        <v>2228</v>
      </c>
    </row>
    <row r="8" spans="1:15" ht="15.75" customHeight="1">
      <c r="A8" s="79"/>
      <c r="B8" s="80" t="s">
        <v>42</v>
      </c>
      <c r="C8" s="89">
        <v>43296</v>
      </c>
      <c r="D8" s="90">
        <v>1594</v>
      </c>
      <c r="E8" s="85">
        <v>2467</v>
      </c>
      <c r="F8" s="85">
        <v>2222</v>
      </c>
      <c r="G8" s="85">
        <v>3607</v>
      </c>
      <c r="H8" s="85">
        <v>4685</v>
      </c>
      <c r="I8" s="85">
        <v>4962</v>
      </c>
      <c r="J8" s="85">
        <v>5770</v>
      </c>
      <c r="K8" s="85">
        <v>5480</v>
      </c>
      <c r="L8" s="85">
        <v>5000</v>
      </c>
      <c r="M8" s="85">
        <v>3228</v>
      </c>
      <c r="N8" s="85">
        <v>1993</v>
      </c>
      <c r="O8" s="86">
        <v>2288</v>
      </c>
    </row>
    <row r="9" spans="1:15" ht="15.75" customHeight="1">
      <c r="A9" s="79"/>
      <c r="B9" s="80" t="s">
        <v>43</v>
      </c>
      <c r="C9" s="89">
        <v>43141</v>
      </c>
      <c r="D9" s="90">
        <v>1580</v>
      </c>
      <c r="E9" s="85">
        <v>2111</v>
      </c>
      <c r="F9" s="85">
        <v>2192</v>
      </c>
      <c r="G9" s="85">
        <v>3601</v>
      </c>
      <c r="H9" s="85">
        <v>4665</v>
      </c>
      <c r="I9" s="85">
        <v>4876</v>
      </c>
      <c r="J9" s="85">
        <v>5813</v>
      </c>
      <c r="K9" s="85">
        <v>5589</v>
      </c>
      <c r="L9" s="85">
        <v>5331</v>
      </c>
      <c r="M9" s="85">
        <v>3075</v>
      </c>
      <c r="N9" s="85">
        <v>2002</v>
      </c>
      <c r="O9" s="86">
        <v>2306</v>
      </c>
    </row>
    <row r="10" spans="1:15" ht="15.75" customHeight="1">
      <c r="A10" s="79"/>
      <c r="B10" s="80" t="s">
        <v>44</v>
      </c>
      <c r="C10" s="89">
        <v>44813</v>
      </c>
      <c r="D10" s="90">
        <v>1507</v>
      </c>
      <c r="E10" s="85">
        <v>1992</v>
      </c>
      <c r="F10" s="85">
        <v>2487</v>
      </c>
      <c r="G10" s="85">
        <v>3490</v>
      </c>
      <c r="H10" s="85">
        <v>4647</v>
      </c>
      <c r="I10" s="85">
        <v>5594</v>
      </c>
      <c r="J10" s="85">
        <v>5611</v>
      </c>
      <c r="K10" s="85">
        <v>5788</v>
      </c>
      <c r="L10" s="85">
        <v>6204</v>
      </c>
      <c r="M10" s="85">
        <v>3013</v>
      </c>
      <c r="N10" s="85">
        <v>1931</v>
      </c>
      <c r="O10" s="86">
        <v>2549</v>
      </c>
    </row>
    <row r="11" spans="1:15" ht="15.75" customHeight="1">
      <c r="A11" s="79"/>
      <c r="B11" s="80" t="s">
        <v>45</v>
      </c>
      <c r="C11" s="89">
        <v>45561</v>
      </c>
      <c r="D11" s="90">
        <v>1504</v>
      </c>
      <c r="E11" s="85">
        <v>2090</v>
      </c>
      <c r="F11" s="85">
        <v>2702</v>
      </c>
      <c r="G11" s="85">
        <v>2939</v>
      </c>
      <c r="H11" s="85">
        <v>4500</v>
      </c>
      <c r="I11" s="85">
        <v>6208</v>
      </c>
      <c r="J11" s="85">
        <v>6415</v>
      </c>
      <c r="K11" s="85">
        <v>5657</v>
      </c>
      <c r="L11" s="85">
        <v>5964</v>
      </c>
      <c r="M11" s="85">
        <v>3163</v>
      </c>
      <c r="N11" s="85">
        <v>1997</v>
      </c>
      <c r="O11" s="86">
        <v>2422</v>
      </c>
    </row>
    <row r="12" spans="1:15" ht="15.75" customHeight="1">
      <c r="A12" s="79"/>
      <c r="B12" s="80" t="s">
        <v>46</v>
      </c>
      <c r="C12" s="89">
        <v>45613</v>
      </c>
      <c r="D12" s="90">
        <v>1376</v>
      </c>
      <c r="E12" s="85">
        <v>2202</v>
      </c>
      <c r="F12" s="85">
        <v>2683</v>
      </c>
      <c r="G12" s="85">
        <v>3303</v>
      </c>
      <c r="H12" s="85">
        <v>5202</v>
      </c>
      <c r="I12" s="85">
        <v>5231</v>
      </c>
      <c r="J12" s="85">
        <v>4880</v>
      </c>
      <c r="K12" s="85">
        <v>7998</v>
      </c>
      <c r="L12" s="85">
        <v>4977</v>
      </c>
      <c r="M12" s="85">
        <v>3531</v>
      </c>
      <c r="N12" s="85">
        <v>2025</v>
      </c>
      <c r="O12" s="86">
        <v>2205</v>
      </c>
    </row>
    <row r="13" spans="1:15" ht="15.75" customHeight="1">
      <c r="A13" s="79"/>
      <c r="B13" s="80" t="s">
        <v>47</v>
      </c>
      <c r="C13" s="89">
        <v>43303</v>
      </c>
      <c r="D13" s="90">
        <v>1442</v>
      </c>
      <c r="E13" s="85">
        <v>2238</v>
      </c>
      <c r="F13" s="85">
        <v>2179</v>
      </c>
      <c r="G13" s="85">
        <v>3218</v>
      </c>
      <c r="H13" s="85">
        <v>5139</v>
      </c>
      <c r="I13" s="85">
        <v>4990</v>
      </c>
      <c r="J13" s="85">
        <v>4914</v>
      </c>
      <c r="K13" s="85">
        <v>6084</v>
      </c>
      <c r="L13" s="85">
        <v>5672</v>
      </c>
      <c r="M13" s="85">
        <v>3548</v>
      </c>
      <c r="N13" s="85">
        <v>1793</v>
      </c>
      <c r="O13" s="86">
        <v>2086</v>
      </c>
    </row>
    <row r="14" spans="1:15" ht="15.75" customHeight="1">
      <c r="A14" s="79"/>
      <c r="B14" s="80" t="s">
        <v>48</v>
      </c>
      <c r="C14" s="89">
        <v>42159</v>
      </c>
      <c r="D14" s="90">
        <v>1262</v>
      </c>
      <c r="E14" s="85">
        <v>1743</v>
      </c>
      <c r="F14" s="85">
        <v>1964</v>
      </c>
      <c r="G14" s="85">
        <v>3258</v>
      </c>
      <c r="H14" s="85">
        <v>4966</v>
      </c>
      <c r="I14" s="85">
        <v>4944</v>
      </c>
      <c r="J14" s="85">
        <v>5907</v>
      </c>
      <c r="K14" s="85">
        <v>5561</v>
      </c>
      <c r="L14" s="85">
        <v>5321</v>
      </c>
      <c r="M14" s="85">
        <v>3582</v>
      </c>
      <c r="N14" s="85">
        <v>1757</v>
      </c>
      <c r="O14" s="86">
        <v>1894</v>
      </c>
    </row>
    <row r="15" spans="1:15" ht="15.75" customHeight="1">
      <c r="A15" s="79"/>
      <c r="B15" s="80" t="s">
        <v>49</v>
      </c>
      <c r="C15" s="89">
        <v>41001</v>
      </c>
      <c r="D15" s="90">
        <v>1192</v>
      </c>
      <c r="E15" s="85">
        <v>1658</v>
      </c>
      <c r="F15" s="85">
        <v>1919</v>
      </c>
      <c r="G15" s="85">
        <v>3354</v>
      </c>
      <c r="H15" s="85">
        <v>4529</v>
      </c>
      <c r="I15" s="85">
        <v>5233</v>
      </c>
      <c r="J15" s="85">
        <v>5910</v>
      </c>
      <c r="K15" s="85">
        <v>5164</v>
      </c>
      <c r="L15" s="85">
        <v>5152</v>
      </c>
      <c r="M15" s="85">
        <v>3057</v>
      </c>
      <c r="N15" s="85">
        <v>1855</v>
      </c>
      <c r="O15" s="86">
        <v>1978</v>
      </c>
    </row>
    <row r="16" spans="1:15" ht="15.75" customHeight="1">
      <c r="A16" s="79"/>
      <c r="B16" s="80" t="s">
        <v>50</v>
      </c>
      <c r="C16" s="89">
        <v>42198</v>
      </c>
      <c r="D16" s="90">
        <v>1255</v>
      </c>
      <c r="E16" s="85">
        <v>1693</v>
      </c>
      <c r="F16" s="85">
        <v>2449</v>
      </c>
      <c r="G16" s="85">
        <v>3178</v>
      </c>
      <c r="H16" s="85">
        <v>4831</v>
      </c>
      <c r="I16" s="85">
        <v>6025</v>
      </c>
      <c r="J16" s="85">
        <v>4492</v>
      </c>
      <c r="K16" s="85">
        <v>5174</v>
      </c>
      <c r="L16" s="85">
        <v>5600</v>
      </c>
      <c r="M16" s="85">
        <v>2752</v>
      </c>
      <c r="N16" s="85">
        <v>1925</v>
      </c>
      <c r="O16" s="86">
        <v>2824</v>
      </c>
    </row>
    <row r="17" spans="1:15" ht="15.75" customHeight="1">
      <c r="A17" s="79"/>
      <c r="B17" s="80" t="s">
        <v>1004</v>
      </c>
      <c r="C17" s="89">
        <v>37854</v>
      </c>
      <c r="D17" s="90">
        <v>1041</v>
      </c>
      <c r="E17" s="85">
        <v>1476</v>
      </c>
      <c r="F17" s="85">
        <v>2239</v>
      </c>
      <c r="G17" s="85">
        <v>2727</v>
      </c>
      <c r="H17" s="85">
        <v>4303</v>
      </c>
      <c r="I17" s="85">
        <v>5160</v>
      </c>
      <c r="J17" s="85">
        <v>4103</v>
      </c>
      <c r="K17" s="85">
        <v>5554</v>
      </c>
      <c r="L17" s="85">
        <v>4906</v>
      </c>
      <c r="M17" s="85">
        <v>2677</v>
      </c>
      <c r="N17" s="85">
        <v>1677</v>
      </c>
      <c r="O17" s="86">
        <v>1991</v>
      </c>
    </row>
    <row r="18" spans="1:15" ht="15.75" customHeight="1">
      <c r="A18" s="79"/>
      <c r="B18" s="80" t="s">
        <v>1048</v>
      </c>
      <c r="C18" s="89">
        <v>39878</v>
      </c>
      <c r="D18" s="90">
        <v>993</v>
      </c>
      <c r="E18" s="85">
        <v>1800</v>
      </c>
      <c r="F18" s="85">
        <v>2012</v>
      </c>
      <c r="G18" s="85">
        <v>2879</v>
      </c>
      <c r="H18" s="85">
        <v>4705</v>
      </c>
      <c r="I18" s="85">
        <v>5107</v>
      </c>
      <c r="J18" s="85">
        <v>4482</v>
      </c>
      <c r="K18" s="85">
        <v>5966</v>
      </c>
      <c r="L18" s="85">
        <v>4858</v>
      </c>
      <c r="M18" s="85">
        <v>3036</v>
      </c>
      <c r="N18" s="85">
        <v>1844</v>
      </c>
      <c r="O18" s="86">
        <v>2196</v>
      </c>
    </row>
    <row r="19" spans="1:15" ht="15.75" customHeight="1">
      <c r="A19" s="92"/>
      <c r="B19" s="93" t="s">
        <v>1068</v>
      </c>
      <c r="C19" s="94">
        <v>40049</v>
      </c>
      <c r="D19" s="95">
        <v>1164</v>
      </c>
      <c r="E19" s="96">
        <v>1762</v>
      </c>
      <c r="F19" s="96">
        <v>1985</v>
      </c>
      <c r="G19" s="96">
        <v>2932</v>
      </c>
      <c r="H19" s="96">
        <v>5195</v>
      </c>
      <c r="I19" s="96">
        <v>4747</v>
      </c>
      <c r="J19" s="96">
        <v>4851</v>
      </c>
      <c r="K19" s="96">
        <v>5455</v>
      </c>
      <c r="L19" s="96">
        <v>4995</v>
      </c>
      <c r="M19" s="96">
        <v>3305</v>
      </c>
      <c r="N19" s="96">
        <v>1728</v>
      </c>
      <c r="O19" s="97">
        <v>1930</v>
      </c>
    </row>
    <row r="20" spans="1:15" ht="15.75" customHeight="1">
      <c r="A20" s="79" t="s">
        <v>20</v>
      </c>
      <c r="B20" s="80" t="s">
        <v>38</v>
      </c>
      <c r="C20" s="89">
        <v>5029</v>
      </c>
      <c r="D20" s="62">
        <v>238</v>
      </c>
      <c r="E20" s="37">
        <v>288</v>
      </c>
      <c r="F20" s="37">
        <v>339</v>
      </c>
      <c r="G20" s="37">
        <v>469</v>
      </c>
      <c r="H20" s="37">
        <v>552</v>
      </c>
      <c r="I20" s="37">
        <v>559</v>
      </c>
      <c r="J20" s="37">
        <v>504</v>
      </c>
      <c r="K20" s="37">
        <v>438</v>
      </c>
      <c r="L20" s="37">
        <v>656</v>
      </c>
      <c r="M20" s="37">
        <v>429</v>
      </c>
      <c r="N20" s="37">
        <v>269</v>
      </c>
      <c r="O20" s="38">
        <v>288</v>
      </c>
    </row>
    <row r="21" spans="1:15" ht="15.75" customHeight="1">
      <c r="A21" s="79"/>
      <c r="B21" s="80" t="s">
        <v>39</v>
      </c>
      <c r="C21" s="89">
        <v>4768</v>
      </c>
      <c r="D21" s="62">
        <v>248</v>
      </c>
      <c r="E21" s="37">
        <v>320</v>
      </c>
      <c r="F21" s="37">
        <v>373</v>
      </c>
      <c r="G21" s="37">
        <v>349</v>
      </c>
      <c r="H21" s="37">
        <v>538</v>
      </c>
      <c r="I21" s="37">
        <v>649</v>
      </c>
      <c r="J21" s="37">
        <v>379</v>
      </c>
      <c r="K21" s="37">
        <v>443</v>
      </c>
      <c r="L21" s="37">
        <v>575</v>
      </c>
      <c r="M21" s="37">
        <v>371</v>
      </c>
      <c r="N21" s="37">
        <v>243</v>
      </c>
      <c r="O21" s="38">
        <v>280</v>
      </c>
    </row>
    <row r="22" spans="1:15" ht="15.75" customHeight="1">
      <c r="A22" s="79"/>
      <c r="B22" s="80" t="s">
        <v>40</v>
      </c>
      <c r="C22" s="89">
        <v>4812</v>
      </c>
      <c r="D22" s="62">
        <v>188</v>
      </c>
      <c r="E22" s="37">
        <v>272</v>
      </c>
      <c r="F22" s="37">
        <v>364</v>
      </c>
      <c r="G22" s="37">
        <v>375</v>
      </c>
      <c r="H22" s="37">
        <v>483</v>
      </c>
      <c r="I22" s="37">
        <v>653</v>
      </c>
      <c r="J22" s="37">
        <v>407</v>
      </c>
      <c r="K22" s="37">
        <v>513</v>
      </c>
      <c r="L22" s="37">
        <v>534</v>
      </c>
      <c r="M22" s="37">
        <v>440</v>
      </c>
      <c r="N22" s="37">
        <v>264</v>
      </c>
      <c r="O22" s="38">
        <v>319</v>
      </c>
    </row>
    <row r="23" spans="1:15" ht="15.75" customHeight="1">
      <c r="A23" s="79"/>
      <c r="B23" s="80" t="s">
        <v>41</v>
      </c>
      <c r="C23" s="89">
        <v>5302</v>
      </c>
      <c r="D23" s="62">
        <v>255</v>
      </c>
      <c r="E23" s="37">
        <v>282</v>
      </c>
      <c r="F23" s="37">
        <v>374</v>
      </c>
      <c r="G23" s="37">
        <v>436</v>
      </c>
      <c r="H23" s="37">
        <v>602</v>
      </c>
      <c r="I23" s="37">
        <v>605</v>
      </c>
      <c r="J23" s="37">
        <v>468</v>
      </c>
      <c r="K23" s="37">
        <v>561</v>
      </c>
      <c r="L23" s="37">
        <v>566</v>
      </c>
      <c r="M23" s="37">
        <v>518</v>
      </c>
      <c r="N23" s="37">
        <v>304</v>
      </c>
      <c r="O23" s="38">
        <v>331</v>
      </c>
    </row>
    <row r="24" spans="1:15" ht="15.75" customHeight="1">
      <c r="A24" s="79"/>
      <c r="B24" s="80" t="s">
        <v>42</v>
      </c>
      <c r="C24" s="89">
        <v>5562</v>
      </c>
      <c r="D24" s="62">
        <v>338</v>
      </c>
      <c r="E24" s="37">
        <v>351</v>
      </c>
      <c r="F24" s="37">
        <v>367</v>
      </c>
      <c r="G24" s="37">
        <v>509</v>
      </c>
      <c r="H24" s="37">
        <v>546</v>
      </c>
      <c r="I24" s="37">
        <v>635</v>
      </c>
      <c r="J24" s="37">
        <v>542</v>
      </c>
      <c r="K24" s="37">
        <v>471</v>
      </c>
      <c r="L24" s="37">
        <v>582</v>
      </c>
      <c r="M24" s="37">
        <v>513</v>
      </c>
      <c r="N24" s="37">
        <v>323</v>
      </c>
      <c r="O24" s="38">
        <v>385</v>
      </c>
    </row>
    <row r="25" spans="1:15" ht="15.75" customHeight="1">
      <c r="A25" s="79"/>
      <c r="B25" s="80" t="s">
        <v>43</v>
      </c>
      <c r="C25" s="89">
        <v>5307</v>
      </c>
      <c r="D25" s="62">
        <v>315</v>
      </c>
      <c r="E25" s="37">
        <v>352</v>
      </c>
      <c r="F25" s="37">
        <v>370</v>
      </c>
      <c r="G25" s="37">
        <v>543</v>
      </c>
      <c r="H25" s="37">
        <v>522</v>
      </c>
      <c r="I25" s="37">
        <v>617</v>
      </c>
      <c r="J25" s="37">
        <v>552</v>
      </c>
      <c r="K25" s="37">
        <v>420</v>
      </c>
      <c r="L25" s="37">
        <v>583</v>
      </c>
      <c r="M25" s="37">
        <v>430</v>
      </c>
      <c r="N25" s="37">
        <v>301</v>
      </c>
      <c r="O25" s="38">
        <v>302</v>
      </c>
    </row>
    <row r="26" spans="1:15" ht="15.75" customHeight="1">
      <c r="A26" s="79"/>
      <c r="B26" s="80" t="s">
        <v>44</v>
      </c>
      <c r="C26" s="89">
        <v>5350</v>
      </c>
      <c r="D26" s="62">
        <v>304</v>
      </c>
      <c r="E26" s="37">
        <v>318</v>
      </c>
      <c r="F26" s="37">
        <v>371</v>
      </c>
      <c r="G26" s="37">
        <v>481</v>
      </c>
      <c r="H26" s="37">
        <v>528</v>
      </c>
      <c r="I26" s="37">
        <v>623</v>
      </c>
      <c r="J26" s="37">
        <v>530</v>
      </c>
      <c r="K26" s="37">
        <v>466</v>
      </c>
      <c r="L26" s="37">
        <v>670</v>
      </c>
      <c r="M26" s="37">
        <v>384</v>
      </c>
      <c r="N26" s="37">
        <v>311</v>
      </c>
      <c r="O26" s="38">
        <v>364</v>
      </c>
    </row>
    <row r="27" spans="1:15" ht="15.75" customHeight="1">
      <c r="A27" s="79"/>
      <c r="B27" s="80" t="s">
        <v>45</v>
      </c>
      <c r="C27" s="89">
        <v>5372</v>
      </c>
      <c r="D27" s="62">
        <v>297</v>
      </c>
      <c r="E27" s="37">
        <v>292</v>
      </c>
      <c r="F27" s="37">
        <v>445</v>
      </c>
      <c r="G27" s="37">
        <v>434</v>
      </c>
      <c r="H27" s="37">
        <v>545</v>
      </c>
      <c r="I27" s="37">
        <v>720</v>
      </c>
      <c r="J27" s="37">
        <v>468</v>
      </c>
      <c r="K27" s="37">
        <v>443</v>
      </c>
      <c r="L27" s="37">
        <v>563</v>
      </c>
      <c r="M27" s="37">
        <v>449</v>
      </c>
      <c r="N27" s="37">
        <v>336</v>
      </c>
      <c r="O27" s="38">
        <v>380</v>
      </c>
    </row>
    <row r="28" spans="1:15" ht="15.75" customHeight="1">
      <c r="A28" s="79"/>
      <c r="B28" s="80" t="s">
        <v>46</v>
      </c>
      <c r="C28" s="89">
        <v>5199</v>
      </c>
      <c r="D28" s="62">
        <v>282</v>
      </c>
      <c r="E28" s="37">
        <v>297</v>
      </c>
      <c r="F28" s="37">
        <v>451</v>
      </c>
      <c r="G28" s="37">
        <v>449</v>
      </c>
      <c r="H28" s="37">
        <v>586</v>
      </c>
      <c r="I28" s="37">
        <v>555</v>
      </c>
      <c r="J28" s="37">
        <v>444</v>
      </c>
      <c r="K28" s="37">
        <v>555</v>
      </c>
      <c r="L28" s="37">
        <v>459</v>
      </c>
      <c r="M28" s="37">
        <v>490</v>
      </c>
      <c r="N28" s="37">
        <v>333</v>
      </c>
      <c r="O28" s="38">
        <v>298</v>
      </c>
    </row>
    <row r="29" spans="1:15" ht="15.75" customHeight="1">
      <c r="A29" s="79"/>
      <c r="B29" s="80" t="s">
        <v>47</v>
      </c>
      <c r="C29" s="89">
        <v>5070</v>
      </c>
      <c r="D29" s="62">
        <v>282</v>
      </c>
      <c r="E29" s="37">
        <v>337</v>
      </c>
      <c r="F29" s="37">
        <v>391</v>
      </c>
      <c r="G29" s="37">
        <v>473</v>
      </c>
      <c r="H29" s="37">
        <v>570</v>
      </c>
      <c r="I29" s="37">
        <v>558</v>
      </c>
      <c r="J29" s="37">
        <v>411</v>
      </c>
      <c r="K29" s="37">
        <v>450</v>
      </c>
      <c r="L29" s="37">
        <v>536</v>
      </c>
      <c r="M29" s="37">
        <v>497</v>
      </c>
      <c r="N29" s="37">
        <v>262</v>
      </c>
      <c r="O29" s="38">
        <v>303</v>
      </c>
    </row>
    <row r="30" spans="1:15" ht="15.75" customHeight="1">
      <c r="A30" s="79"/>
      <c r="B30" s="80" t="s">
        <v>48</v>
      </c>
      <c r="C30" s="89">
        <v>4552</v>
      </c>
      <c r="D30" s="62">
        <v>259</v>
      </c>
      <c r="E30" s="37">
        <v>245</v>
      </c>
      <c r="F30" s="37">
        <v>306</v>
      </c>
      <c r="G30" s="37">
        <v>432</v>
      </c>
      <c r="H30" s="37">
        <v>531</v>
      </c>
      <c r="I30" s="37">
        <v>511</v>
      </c>
      <c r="J30" s="37">
        <v>459</v>
      </c>
      <c r="K30" s="37">
        <v>358</v>
      </c>
      <c r="L30" s="37">
        <v>484</v>
      </c>
      <c r="M30" s="37">
        <v>487</v>
      </c>
      <c r="N30" s="37">
        <v>263</v>
      </c>
      <c r="O30" s="38">
        <v>217</v>
      </c>
    </row>
    <row r="31" spans="1:15" ht="15.75" customHeight="1">
      <c r="A31" s="79"/>
      <c r="B31" s="80" t="s">
        <v>49</v>
      </c>
      <c r="C31" s="89">
        <v>4296</v>
      </c>
      <c r="D31" s="62">
        <v>194</v>
      </c>
      <c r="E31" s="37">
        <v>202</v>
      </c>
      <c r="F31" s="37">
        <v>308</v>
      </c>
      <c r="G31" s="37">
        <v>374</v>
      </c>
      <c r="H31" s="37">
        <v>485</v>
      </c>
      <c r="I31" s="37">
        <v>490</v>
      </c>
      <c r="J31" s="37">
        <v>469</v>
      </c>
      <c r="K31" s="37">
        <v>337</v>
      </c>
      <c r="L31" s="37">
        <v>525</v>
      </c>
      <c r="M31" s="37">
        <v>408</v>
      </c>
      <c r="N31" s="37">
        <v>236</v>
      </c>
      <c r="O31" s="38">
        <v>268</v>
      </c>
    </row>
    <row r="32" spans="1:15" ht="15.75" customHeight="1">
      <c r="A32" s="79"/>
      <c r="B32" s="80" t="s">
        <v>50</v>
      </c>
      <c r="C32" s="89">
        <v>4448</v>
      </c>
      <c r="D32" s="62">
        <v>215</v>
      </c>
      <c r="E32" s="37">
        <v>235</v>
      </c>
      <c r="F32" s="37">
        <v>378</v>
      </c>
      <c r="G32" s="37">
        <v>411</v>
      </c>
      <c r="H32" s="37">
        <v>483</v>
      </c>
      <c r="I32" s="37">
        <v>613</v>
      </c>
      <c r="J32" s="37">
        <v>344</v>
      </c>
      <c r="K32" s="37">
        <v>339</v>
      </c>
      <c r="L32" s="37">
        <v>507</v>
      </c>
      <c r="M32" s="37">
        <v>341</v>
      </c>
      <c r="N32" s="37">
        <v>254</v>
      </c>
      <c r="O32" s="38">
        <v>328</v>
      </c>
    </row>
    <row r="33" spans="1:15" ht="15.75" customHeight="1">
      <c r="A33" s="79"/>
      <c r="B33" s="80" t="s">
        <v>1004</v>
      </c>
      <c r="C33" s="89">
        <v>4147</v>
      </c>
      <c r="D33" s="62">
        <v>198</v>
      </c>
      <c r="E33" s="37">
        <v>251</v>
      </c>
      <c r="F33" s="37">
        <v>336</v>
      </c>
      <c r="G33" s="37">
        <v>348</v>
      </c>
      <c r="H33" s="37">
        <v>437</v>
      </c>
      <c r="I33" s="37">
        <v>542</v>
      </c>
      <c r="J33" s="37">
        <v>337</v>
      </c>
      <c r="K33" s="37">
        <v>387</v>
      </c>
      <c r="L33" s="37">
        <v>438</v>
      </c>
      <c r="M33" s="37">
        <v>355</v>
      </c>
      <c r="N33" s="37">
        <v>262</v>
      </c>
      <c r="O33" s="38">
        <v>256</v>
      </c>
    </row>
    <row r="34" spans="1:15" ht="15.75" customHeight="1">
      <c r="A34" s="79"/>
      <c r="B34" s="80" t="s">
        <v>1048</v>
      </c>
      <c r="C34" s="89">
        <v>4015</v>
      </c>
      <c r="D34" s="62">
        <v>158</v>
      </c>
      <c r="E34" s="37">
        <v>223</v>
      </c>
      <c r="F34" s="37">
        <v>288</v>
      </c>
      <c r="G34" s="37">
        <v>358</v>
      </c>
      <c r="H34" s="37">
        <v>475</v>
      </c>
      <c r="I34" s="37">
        <v>445</v>
      </c>
      <c r="J34" s="37">
        <v>319</v>
      </c>
      <c r="K34" s="37">
        <v>410</v>
      </c>
      <c r="L34" s="37">
        <v>457</v>
      </c>
      <c r="M34" s="37">
        <v>401</v>
      </c>
      <c r="N34" s="37">
        <v>244</v>
      </c>
      <c r="O34" s="38">
        <v>237</v>
      </c>
    </row>
    <row r="35" spans="1:15" ht="15.75" customHeight="1">
      <c r="A35" s="92"/>
      <c r="B35" s="93" t="s">
        <v>1068</v>
      </c>
      <c r="C35" s="94">
        <v>4154</v>
      </c>
      <c r="D35" s="131">
        <v>224</v>
      </c>
      <c r="E35" s="132">
        <v>238</v>
      </c>
      <c r="F35" s="132">
        <v>295</v>
      </c>
      <c r="G35" s="132">
        <v>358</v>
      </c>
      <c r="H35" s="132">
        <v>487</v>
      </c>
      <c r="I35" s="132">
        <v>429</v>
      </c>
      <c r="J35" s="132">
        <v>356</v>
      </c>
      <c r="K35" s="132">
        <v>367</v>
      </c>
      <c r="L35" s="132">
        <v>437</v>
      </c>
      <c r="M35" s="132">
        <v>429</v>
      </c>
      <c r="N35" s="132">
        <v>269</v>
      </c>
      <c r="O35" s="133">
        <v>265</v>
      </c>
    </row>
    <row r="36" spans="1:15" ht="15.75" customHeight="1">
      <c r="A36" s="79" t="s">
        <v>21</v>
      </c>
      <c r="B36" s="80" t="s">
        <v>38</v>
      </c>
      <c r="C36" s="89">
        <v>24994</v>
      </c>
      <c r="D36" s="62">
        <v>855</v>
      </c>
      <c r="E36" s="37">
        <v>1244</v>
      </c>
      <c r="F36" s="37">
        <v>1470</v>
      </c>
      <c r="G36" s="37">
        <v>1988</v>
      </c>
      <c r="H36" s="37">
        <v>2841</v>
      </c>
      <c r="I36" s="37">
        <v>2863</v>
      </c>
      <c r="J36" s="37">
        <v>3320</v>
      </c>
      <c r="K36" s="37">
        <v>3251</v>
      </c>
      <c r="L36" s="37">
        <v>3352</v>
      </c>
      <c r="M36" s="37">
        <v>1570</v>
      </c>
      <c r="N36" s="37">
        <v>917</v>
      </c>
      <c r="O36" s="38">
        <v>1323</v>
      </c>
    </row>
    <row r="37" spans="1:15" ht="15.75" customHeight="1">
      <c r="A37" s="79"/>
      <c r="B37" s="80" t="s">
        <v>39</v>
      </c>
      <c r="C37" s="89">
        <v>23191</v>
      </c>
      <c r="D37" s="62">
        <v>800</v>
      </c>
      <c r="E37" s="37">
        <v>1135</v>
      </c>
      <c r="F37" s="37">
        <v>1451</v>
      </c>
      <c r="G37" s="37">
        <v>1599</v>
      </c>
      <c r="H37" s="37">
        <v>2568</v>
      </c>
      <c r="I37" s="37">
        <v>3133</v>
      </c>
      <c r="J37" s="37">
        <v>2532</v>
      </c>
      <c r="K37" s="37">
        <v>3293</v>
      </c>
      <c r="L37" s="37">
        <v>2921</v>
      </c>
      <c r="M37" s="37">
        <v>1548</v>
      </c>
      <c r="N37" s="37">
        <v>945</v>
      </c>
      <c r="O37" s="38">
        <v>1266</v>
      </c>
    </row>
    <row r="38" spans="1:15" ht="15.75" customHeight="1">
      <c r="A38" s="79"/>
      <c r="B38" s="80" t="s">
        <v>40</v>
      </c>
      <c r="C38" s="89">
        <v>22269</v>
      </c>
      <c r="D38" s="62">
        <v>627</v>
      </c>
      <c r="E38" s="37">
        <v>1273</v>
      </c>
      <c r="F38" s="37">
        <v>1217</v>
      </c>
      <c r="G38" s="37">
        <v>1473</v>
      </c>
      <c r="H38" s="37">
        <v>2584</v>
      </c>
      <c r="I38" s="37">
        <v>2768</v>
      </c>
      <c r="J38" s="37">
        <v>2482</v>
      </c>
      <c r="K38" s="37">
        <v>3639</v>
      </c>
      <c r="L38" s="37">
        <v>2486</v>
      </c>
      <c r="M38" s="37">
        <v>1635</v>
      </c>
      <c r="N38" s="37">
        <v>987</v>
      </c>
      <c r="O38" s="38">
        <v>1098</v>
      </c>
    </row>
    <row r="39" spans="1:15" ht="15.75" customHeight="1">
      <c r="A39" s="79"/>
      <c r="B39" s="80" t="s">
        <v>41</v>
      </c>
      <c r="C39" s="89">
        <v>23291</v>
      </c>
      <c r="D39" s="62">
        <v>690</v>
      </c>
      <c r="E39" s="37">
        <v>1379</v>
      </c>
      <c r="F39" s="37">
        <v>1379</v>
      </c>
      <c r="G39" s="37">
        <v>1729</v>
      </c>
      <c r="H39" s="37">
        <v>2802</v>
      </c>
      <c r="I39" s="37">
        <v>2668</v>
      </c>
      <c r="J39" s="37">
        <v>2518</v>
      </c>
      <c r="K39" s="37">
        <v>3582</v>
      </c>
      <c r="L39" s="37">
        <v>2691</v>
      </c>
      <c r="M39" s="37">
        <v>1624</v>
      </c>
      <c r="N39" s="37">
        <v>1009</v>
      </c>
      <c r="O39" s="38">
        <v>1220</v>
      </c>
    </row>
    <row r="40" spans="1:15" ht="15.75" customHeight="1">
      <c r="A40" s="79"/>
      <c r="B40" s="80" t="s">
        <v>42</v>
      </c>
      <c r="C40" s="89">
        <v>24151</v>
      </c>
      <c r="D40" s="62">
        <v>786</v>
      </c>
      <c r="E40" s="37">
        <v>1427</v>
      </c>
      <c r="F40" s="37">
        <v>1230</v>
      </c>
      <c r="G40" s="37">
        <v>2026</v>
      </c>
      <c r="H40" s="37">
        <v>2773</v>
      </c>
      <c r="I40" s="37">
        <v>2682</v>
      </c>
      <c r="J40" s="37">
        <v>3287</v>
      </c>
      <c r="K40" s="37">
        <v>3187</v>
      </c>
      <c r="L40" s="37">
        <v>2734</v>
      </c>
      <c r="M40" s="37">
        <v>1705</v>
      </c>
      <c r="N40" s="37">
        <v>1079</v>
      </c>
      <c r="O40" s="38">
        <v>1235</v>
      </c>
    </row>
    <row r="41" spans="1:15" ht="15.75" customHeight="1">
      <c r="A41" s="79"/>
      <c r="B41" s="80" t="s">
        <v>43</v>
      </c>
      <c r="C41" s="89">
        <v>24046</v>
      </c>
      <c r="D41" s="62">
        <v>798</v>
      </c>
      <c r="E41" s="37">
        <v>1161</v>
      </c>
      <c r="F41" s="37">
        <v>1178</v>
      </c>
      <c r="G41" s="37">
        <v>1964</v>
      </c>
      <c r="H41" s="37">
        <v>2903</v>
      </c>
      <c r="I41" s="37">
        <v>2658</v>
      </c>
      <c r="J41" s="37">
        <v>3245</v>
      </c>
      <c r="K41" s="37">
        <v>3230</v>
      </c>
      <c r="L41" s="37">
        <v>2985</v>
      </c>
      <c r="M41" s="37">
        <v>1606</v>
      </c>
      <c r="N41" s="37">
        <v>1034</v>
      </c>
      <c r="O41" s="38">
        <v>1284</v>
      </c>
    </row>
    <row r="42" spans="1:15" ht="15.75" customHeight="1">
      <c r="A42" s="79"/>
      <c r="B42" s="80" t="s">
        <v>44</v>
      </c>
      <c r="C42" s="89">
        <v>25278</v>
      </c>
      <c r="D42" s="62">
        <v>768</v>
      </c>
      <c r="E42" s="37">
        <v>1113</v>
      </c>
      <c r="F42" s="37">
        <v>1448</v>
      </c>
      <c r="G42" s="37">
        <v>1846</v>
      </c>
      <c r="H42" s="37">
        <v>2787</v>
      </c>
      <c r="I42" s="37">
        <v>3318</v>
      </c>
      <c r="J42" s="37">
        <v>3067</v>
      </c>
      <c r="K42" s="37">
        <v>3417</v>
      </c>
      <c r="L42" s="37">
        <v>3444</v>
      </c>
      <c r="M42" s="37">
        <v>1660</v>
      </c>
      <c r="N42" s="37">
        <v>1022</v>
      </c>
      <c r="O42" s="38">
        <v>1388</v>
      </c>
    </row>
    <row r="43" spans="1:15" ht="15.75" customHeight="1">
      <c r="A43" s="79"/>
      <c r="B43" s="80" t="s">
        <v>45</v>
      </c>
      <c r="C43" s="89">
        <v>25919</v>
      </c>
      <c r="D43" s="62">
        <v>750</v>
      </c>
      <c r="E43" s="37">
        <v>1182</v>
      </c>
      <c r="F43" s="37">
        <v>1497</v>
      </c>
      <c r="G43" s="37">
        <v>1619</v>
      </c>
      <c r="H43" s="37">
        <v>2647</v>
      </c>
      <c r="I43" s="37">
        <v>3444</v>
      </c>
      <c r="J43" s="37">
        <v>3983</v>
      </c>
      <c r="K43" s="37">
        <v>3355</v>
      </c>
      <c r="L43" s="37">
        <v>3372</v>
      </c>
      <c r="M43" s="37">
        <v>1683</v>
      </c>
      <c r="N43" s="37">
        <v>1059</v>
      </c>
      <c r="O43" s="38">
        <v>1328</v>
      </c>
    </row>
    <row r="44" spans="1:15" ht="15.75" customHeight="1">
      <c r="A44" s="79"/>
      <c r="B44" s="80" t="s">
        <v>46</v>
      </c>
      <c r="C44" s="89">
        <v>26277</v>
      </c>
      <c r="D44" s="62">
        <v>646</v>
      </c>
      <c r="E44" s="37">
        <v>1294</v>
      </c>
      <c r="F44" s="37">
        <v>1450</v>
      </c>
      <c r="G44" s="37">
        <v>1893</v>
      </c>
      <c r="H44" s="37">
        <v>3075</v>
      </c>
      <c r="I44" s="37">
        <v>2951</v>
      </c>
      <c r="J44" s="37">
        <v>2746</v>
      </c>
      <c r="K44" s="37">
        <v>5070</v>
      </c>
      <c r="L44" s="37">
        <v>2926</v>
      </c>
      <c r="M44" s="37">
        <v>1881</v>
      </c>
      <c r="N44" s="37">
        <v>1134</v>
      </c>
      <c r="O44" s="38">
        <v>1211</v>
      </c>
    </row>
    <row r="45" spans="1:15" ht="15.75" customHeight="1">
      <c r="A45" s="79"/>
      <c r="B45" s="80" t="s">
        <v>47</v>
      </c>
      <c r="C45" s="89">
        <v>25048</v>
      </c>
      <c r="D45" s="62">
        <v>720</v>
      </c>
      <c r="E45" s="37">
        <v>1210</v>
      </c>
      <c r="F45" s="37">
        <v>1193</v>
      </c>
      <c r="G45" s="37">
        <v>1873</v>
      </c>
      <c r="H45" s="37">
        <v>3067</v>
      </c>
      <c r="I45" s="37">
        <v>2863</v>
      </c>
      <c r="J45" s="37">
        <v>2916</v>
      </c>
      <c r="K45" s="37">
        <v>3774</v>
      </c>
      <c r="L45" s="37">
        <v>3364</v>
      </c>
      <c r="M45" s="37">
        <v>1948</v>
      </c>
      <c r="N45" s="37">
        <v>978</v>
      </c>
      <c r="O45" s="38">
        <v>1142</v>
      </c>
    </row>
    <row r="46" spans="1:15" ht="15.75" customHeight="1">
      <c r="A46" s="79"/>
      <c r="B46" s="80" t="s">
        <v>48</v>
      </c>
      <c r="C46" s="89">
        <v>24926</v>
      </c>
      <c r="D46" s="62">
        <v>682</v>
      </c>
      <c r="E46" s="37">
        <v>1042</v>
      </c>
      <c r="F46" s="37">
        <v>1098</v>
      </c>
      <c r="G46" s="37">
        <v>1924</v>
      </c>
      <c r="H46" s="37">
        <v>3074</v>
      </c>
      <c r="I46" s="37">
        <v>2874</v>
      </c>
      <c r="J46" s="37">
        <v>3583</v>
      </c>
      <c r="K46" s="37">
        <v>3441</v>
      </c>
      <c r="L46" s="37">
        <v>3096</v>
      </c>
      <c r="M46" s="37">
        <v>2006</v>
      </c>
      <c r="N46" s="37">
        <v>973</v>
      </c>
      <c r="O46" s="38">
        <v>1133</v>
      </c>
    </row>
    <row r="47" spans="1:15" ht="15.75" customHeight="1">
      <c r="A47" s="79"/>
      <c r="B47" s="80" t="s">
        <v>49</v>
      </c>
      <c r="C47" s="89">
        <v>24464</v>
      </c>
      <c r="D47" s="62">
        <v>648</v>
      </c>
      <c r="E47" s="37">
        <v>1040</v>
      </c>
      <c r="F47" s="37">
        <v>1139</v>
      </c>
      <c r="G47" s="37">
        <v>2023</v>
      </c>
      <c r="H47" s="37">
        <v>2807</v>
      </c>
      <c r="I47" s="37">
        <v>3148</v>
      </c>
      <c r="J47" s="37">
        <v>3552</v>
      </c>
      <c r="K47" s="37">
        <v>3159</v>
      </c>
      <c r="L47" s="37">
        <v>3061</v>
      </c>
      <c r="M47" s="37">
        <v>1655</v>
      </c>
      <c r="N47" s="37">
        <v>1062</v>
      </c>
      <c r="O47" s="38">
        <v>1170</v>
      </c>
    </row>
    <row r="48" spans="1:15" ht="15.75" customHeight="1">
      <c r="A48" s="79"/>
      <c r="B48" s="80" t="s">
        <v>50</v>
      </c>
      <c r="C48" s="89">
        <v>25522</v>
      </c>
      <c r="D48" s="62">
        <v>694</v>
      </c>
      <c r="E48" s="37">
        <v>1027</v>
      </c>
      <c r="F48" s="37">
        <v>1463</v>
      </c>
      <c r="G48" s="37">
        <v>1838</v>
      </c>
      <c r="H48" s="37">
        <v>2989</v>
      </c>
      <c r="I48" s="37">
        <v>3588</v>
      </c>
      <c r="J48" s="37">
        <v>2729</v>
      </c>
      <c r="K48" s="37">
        <v>3366</v>
      </c>
      <c r="L48" s="37">
        <v>3250</v>
      </c>
      <c r="M48" s="37">
        <v>1575</v>
      </c>
      <c r="N48" s="37">
        <v>1162</v>
      </c>
      <c r="O48" s="38">
        <v>1841</v>
      </c>
    </row>
    <row r="49" spans="1:15" ht="15.75" customHeight="1">
      <c r="A49" s="79"/>
      <c r="B49" s="80" t="s">
        <v>1004</v>
      </c>
      <c r="C49" s="89">
        <v>22645</v>
      </c>
      <c r="D49" s="62">
        <v>555</v>
      </c>
      <c r="E49" s="37">
        <v>857</v>
      </c>
      <c r="F49" s="37">
        <v>1318</v>
      </c>
      <c r="G49" s="37">
        <v>1589</v>
      </c>
      <c r="H49" s="37">
        <v>2725</v>
      </c>
      <c r="I49" s="37">
        <v>3044</v>
      </c>
      <c r="J49" s="37">
        <v>2439</v>
      </c>
      <c r="K49" s="37">
        <v>3434</v>
      </c>
      <c r="L49" s="37">
        <v>2942</v>
      </c>
      <c r="M49" s="37">
        <v>1542</v>
      </c>
      <c r="N49" s="37">
        <v>963</v>
      </c>
      <c r="O49" s="38">
        <v>1237</v>
      </c>
    </row>
    <row r="50" spans="1:15" ht="15.75" customHeight="1">
      <c r="A50" s="79"/>
      <c r="B50" s="80" t="s">
        <v>1048</v>
      </c>
      <c r="C50" s="89">
        <v>24712</v>
      </c>
      <c r="D50" s="62">
        <v>560</v>
      </c>
      <c r="E50" s="37">
        <v>1149</v>
      </c>
      <c r="F50" s="37">
        <v>1178</v>
      </c>
      <c r="G50" s="37">
        <v>1736</v>
      </c>
      <c r="H50" s="37">
        <v>2905</v>
      </c>
      <c r="I50" s="37">
        <v>3230</v>
      </c>
      <c r="J50" s="37">
        <v>2764</v>
      </c>
      <c r="K50" s="37">
        <v>3870</v>
      </c>
      <c r="L50" s="37">
        <v>2977</v>
      </c>
      <c r="M50" s="37">
        <v>1766</v>
      </c>
      <c r="N50" s="37">
        <v>1138</v>
      </c>
      <c r="O50" s="38">
        <v>1439</v>
      </c>
    </row>
    <row r="51" spans="1:15" ht="15.75" customHeight="1">
      <c r="A51" s="92"/>
      <c r="B51" s="93" t="s">
        <v>1068</v>
      </c>
      <c r="C51" s="94">
        <v>24855</v>
      </c>
      <c r="D51" s="131">
        <v>620</v>
      </c>
      <c r="E51" s="132">
        <v>1034</v>
      </c>
      <c r="F51" s="132">
        <v>1191</v>
      </c>
      <c r="G51" s="132">
        <v>1824</v>
      </c>
      <c r="H51" s="132">
        <v>3349</v>
      </c>
      <c r="I51" s="132">
        <v>2997</v>
      </c>
      <c r="J51" s="132">
        <v>3136</v>
      </c>
      <c r="K51" s="132">
        <v>3504</v>
      </c>
      <c r="L51" s="132">
        <v>3100</v>
      </c>
      <c r="M51" s="132">
        <v>1928</v>
      </c>
      <c r="N51" s="132">
        <v>999</v>
      </c>
      <c r="O51" s="133">
        <v>1173</v>
      </c>
    </row>
    <row r="52" spans="1:15" ht="15.75" customHeight="1">
      <c r="A52" s="79" t="s">
        <v>22</v>
      </c>
      <c r="B52" s="80" t="s">
        <v>38</v>
      </c>
      <c r="C52" s="89">
        <v>15100</v>
      </c>
      <c r="D52" s="62">
        <v>486</v>
      </c>
      <c r="E52" s="37">
        <v>614</v>
      </c>
      <c r="F52" s="37">
        <v>653</v>
      </c>
      <c r="G52" s="37">
        <v>1238</v>
      </c>
      <c r="H52" s="37">
        <v>1438</v>
      </c>
      <c r="I52" s="37">
        <v>1712</v>
      </c>
      <c r="J52" s="37">
        <v>2426</v>
      </c>
      <c r="K52" s="37">
        <v>2071</v>
      </c>
      <c r="L52" s="37">
        <v>2241</v>
      </c>
      <c r="M52" s="37">
        <v>918</v>
      </c>
      <c r="N52" s="37">
        <v>555</v>
      </c>
      <c r="O52" s="38">
        <v>748</v>
      </c>
    </row>
    <row r="53" spans="1:15" ht="15.75" customHeight="1">
      <c r="A53" s="79"/>
      <c r="B53" s="80" t="s">
        <v>39</v>
      </c>
      <c r="C53" s="89">
        <v>14151</v>
      </c>
      <c r="D53" s="62">
        <v>463</v>
      </c>
      <c r="E53" s="37">
        <v>604</v>
      </c>
      <c r="F53" s="37">
        <v>811</v>
      </c>
      <c r="G53" s="37">
        <v>919</v>
      </c>
      <c r="H53" s="37">
        <v>1297</v>
      </c>
      <c r="I53" s="37">
        <v>1938</v>
      </c>
      <c r="J53" s="37">
        <v>1591</v>
      </c>
      <c r="K53" s="37">
        <v>2013</v>
      </c>
      <c r="L53" s="37">
        <v>2131</v>
      </c>
      <c r="M53" s="37">
        <v>927</v>
      </c>
      <c r="N53" s="37">
        <v>574</v>
      </c>
      <c r="O53" s="38">
        <v>883</v>
      </c>
    </row>
    <row r="54" spans="1:15" ht="15.75" customHeight="1">
      <c r="A54" s="79"/>
      <c r="B54" s="80" t="s">
        <v>40</v>
      </c>
      <c r="C54" s="89">
        <v>13353</v>
      </c>
      <c r="D54" s="62">
        <v>354</v>
      </c>
      <c r="E54" s="37">
        <v>609</v>
      </c>
      <c r="F54" s="37">
        <v>668</v>
      </c>
      <c r="G54" s="37">
        <v>839</v>
      </c>
      <c r="H54" s="37">
        <v>1292</v>
      </c>
      <c r="I54" s="37">
        <v>1961</v>
      </c>
      <c r="J54" s="37">
        <v>1570</v>
      </c>
      <c r="K54" s="37">
        <v>2246</v>
      </c>
      <c r="L54" s="37">
        <v>1576</v>
      </c>
      <c r="M54" s="37">
        <v>949</v>
      </c>
      <c r="N54" s="37">
        <v>636</v>
      </c>
      <c r="O54" s="38">
        <v>653</v>
      </c>
    </row>
    <row r="55" spans="1:15" ht="15.75" customHeight="1">
      <c r="A55" s="79"/>
      <c r="B55" s="80" t="s">
        <v>41</v>
      </c>
      <c r="C55" s="89">
        <v>13184</v>
      </c>
      <c r="D55" s="62">
        <v>406</v>
      </c>
      <c r="E55" s="37">
        <v>557</v>
      </c>
      <c r="F55" s="37">
        <v>708</v>
      </c>
      <c r="G55" s="37">
        <v>863</v>
      </c>
      <c r="H55" s="37">
        <v>1380</v>
      </c>
      <c r="I55" s="37">
        <v>1702</v>
      </c>
      <c r="J55" s="37">
        <v>1621</v>
      </c>
      <c r="K55" s="37">
        <v>2106</v>
      </c>
      <c r="L55" s="37">
        <v>1552</v>
      </c>
      <c r="M55" s="37">
        <v>1015</v>
      </c>
      <c r="N55" s="37">
        <v>597</v>
      </c>
      <c r="O55" s="38">
        <v>677</v>
      </c>
    </row>
    <row r="56" spans="1:15" ht="15.75" customHeight="1">
      <c r="A56" s="79"/>
      <c r="B56" s="80" t="s">
        <v>42</v>
      </c>
      <c r="C56" s="89">
        <v>13583</v>
      </c>
      <c r="D56" s="62">
        <v>470</v>
      </c>
      <c r="E56" s="37">
        <v>689</v>
      </c>
      <c r="F56" s="37">
        <v>625</v>
      </c>
      <c r="G56" s="37">
        <v>1072</v>
      </c>
      <c r="H56" s="37">
        <v>1366</v>
      </c>
      <c r="I56" s="37">
        <v>1645</v>
      </c>
      <c r="J56" s="37">
        <v>1941</v>
      </c>
      <c r="K56" s="37">
        <v>1822</v>
      </c>
      <c r="L56" s="37">
        <v>1684</v>
      </c>
      <c r="M56" s="37">
        <v>1010</v>
      </c>
      <c r="N56" s="37">
        <v>591</v>
      </c>
      <c r="O56" s="38">
        <v>668</v>
      </c>
    </row>
    <row r="57" spans="1:15" ht="15.75" customHeight="1">
      <c r="A57" s="79"/>
      <c r="B57" s="80" t="s">
        <v>43</v>
      </c>
      <c r="C57" s="89">
        <v>13788</v>
      </c>
      <c r="D57" s="62">
        <v>467</v>
      </c>
      <c r="E57" s="37">
        <v>598</v>
      </c>
      <c r="F57" s="37">
        <v>644</v>
      </c>
      <c r="G57" s="37">
        <v>1094</v>
      </c>
      <c r="H57" s="37">
        <v>1240</v>
      </c>
      <c r="I57" s="37">
        <v>1601</v>
      </c>
      <c r="J57" s="37">
        <v>2016</v>
      </c>
      <c r="K57" s="37">
        <v>1939</v>
      </c>
      <c r="L57" s="37">
        <v>1763</v>
      </c>
      <c r="M57" s="37">
        <v>1039</v>
      </c>
      <c r="N57" s="37">
        <v>667</v>
      </c>
      <c r="O57" s="38">
        <v>720</v>
      </c>
    </row>
    <row r="58" spans="1:15" ht="15.75" customHeight="1">
      <c r="A58" s="79"/>
      <c r="B58" s="80" t="s">
        <v>44</v>
      </c>
      <c r="C58" s="89">
        <v>14185</v>
      </c>
      <c r="D58" s="62">
        <v>435</v>
      </c>
      <c r="E58" s="37">
        <v>561</v>
      </c>
      <c r="F58" s="37">
        <v>668</v>
      </c>
      <c r="G58" s="37">
        <v>1163</v>
      </c>
      <c r="H58" s="37">
        <v>1332</v>
      </c>
      <c r="I58" s="37">
        <v>1653</v>
      </c>
      <c r="J58" s="37">
        <v>2014</v>
      </c>
      <c r="K58" s="37">
        <v>1905</v>
      </c>
      <c r="L58" s="37">
        <v>2090</v>
      </c>
      <c r="M58" s="37">
        <v>969</v>
      </c>
      <c r="N58" s="37">
        <v>598</v>
      </c>
      <c r="O58" s="38">
        <v>797</v>
      </c>
    </row>
    <row r="59" spans="1:15" ht="15.75" customHeight="1">
      <c r="A59" s="79"/>
      <c r="B59" s="80" t="s">
        <v>45</v>
      </c>
      <c r="C59" s="89">
        <v>14270</v>
      </c>
      <c r="D59" s="62">
        <v>457</v>
      </c>
      <c r="E59" s="37">
        <v>616</v>
      </c>
      <c r="F59" s="37">
        <v>760</v>
      </c>
      <c r="G59" s="37">
        <v>886</v>
      </c>
      <c r="H59" s="37">
        <v>1308</v>
      </c>
      <c r="I59" s="37">
        <v>2044</v>
      </c>
      <c r="J59" s="37">
        <v>1964</v>
      </c>
      <c r="K59" s="37">
        <v>1859</v>
      </c>
      <c r="L59" s="37">
        <v>2029</v>
      </c>
      <c r="M59" s="37">
        <v>1031</v>
      </c>
      <c r="N59" s="37">
        <v>602</v>
      </c>
      <c r="O59" s="38">
        <v>714</v>
      </c>
    </row>
    <row r="60" spans="1:15" ht="15.75" customHeight="1">
      <c r="A60" s="79"/>
      <c r="B60" s="80" t="s">
        <v>46</v>
      </c>
      <c r="C60" s="89">
        <v>14137</v>
      </c>
      <c r="D60" s="62">
        <v>448</v>
      </c>
      <c r="E60" s="37">
        <v>611</v>
      </c>
      <c r="F60" s="37">
        <v>782</v>
      </c>
      <c r="G60" s="37">
        <v>961</v>
      </c>
      <c r="H60" s="37">
        <v>1541</v>
      </c>
      <c r="I60" s="37">
        <v>1725</v>
      </c>
      <c r="J60" s="37">
        <v>1690</v>
      </c>
      <c r="K60" s="37">
        <v>2373</v>
      </c>
      <c r="L60" s="37">
        <v>1592</v>
      </c>
      <c r="M60" s="37">
        <v>1160</v>
      </c>
      <c r="N60" s="37">
        <v>558</v>
      </c>
      <c r="O60" s="38">
        <v>696</v>
      </c>
    </row>
    <row r="61" spans="1:15" ht="15.75" customHeight="1">
      <c r="A61" s="79"/>
      <c r="B61" s="80" t="s">
        <v>47</v>
      </c>
      <c r="C61" s="89">
        <v>13185</v>
      </c>
      <c r="D61" s="62">
        <v>440</v>
      </c>
      <c r="E61" s="37">
        <v>691</v>
      </c>
      <c r="F61" s="37">
        <v>595</v>
      </c>
      <c r="G61" s="37">
        <v>872</v>
      </c>
      <c r="H61" s="37">
        <v>1502</v>
      </c>
      <c r="I61" s="37">
        <v>1569</v>
      </c>
      <c r="J61" s="37">
        <v>1587</v>
      </c>
      <c r="K61" s="37">
        <v>1860</v>
      </c>
      <c r="L61" s="37">
        <v>1772</v>
      </c>
      <c r="M61" s="37">
        <v>1103</v>
      </c>
      <c r="N61" s="37">
        <v>553</v>
      </c>
      <c r="O61" s="38">
        <v>641</v>
      </c>
    </row>
    <row r="62" spans="1:15" ht="15.75" customHeight="1">
      <c r="A62" s="79"/>
      <c r="B62" s="80" t="s">
        <v>48</v>
      </c>
      <c r="C62" s="89">
        <v>12681</v>
      </c>
      <c r="D62" s="62">
        <v>321</v>
      </c>
      <c r="E62" s="37">
        <v>456</v>
      </c>
      <c r="F62" s="37">
        <v>560</v>
      </c>
      <c r="G62" s="37">
        <v>902</v>
      </c>
      <c r="H62" s="37">
        <v>1361</v>
      </c>
      <c r="I62" s="37">
        <v>1559</v>
      </c>
      <c r="J62" s="37">
        <v>1865</v>
      </c>
      <c r="K62" s="37">
        <v>1762</v>
      </c>
      <c r="L62" s="37">
        <v>1741</v>
      </c>
      <c r="M62" s="37">
        <v>1089</v>
      </c>
      <c r="N62" s="37">
        <v>521</v>
      </c>
      <c r="O62" s="38">
        <v>544</v>
      </c>
    </row>
    <row r="63" spans="1:15" ht="15.75" customHeight="1">
      <c r="A63" s="79"/>
      <c r="B63" s="80" t="s">
        <v>49</v>
      </c>
      <c r="C63" s="89">
        <v>12241</v>
      </c>
      <c r="D63" s="62">
        <v>350</v>
      </c>
      <c r="E63" s="37">
        <v>416</v>
      </c>
      <c r="F63" s="37">
        <v>472</v>
      </c>
      <c r="G63" s="37">
        <v>957</v>
      </c>
      <c r="H63" s="37">
        <v>1237</v>
      </c>
      <c r="I63" s="37">
        <v>1595</v>
      </c>
      <c r="J63" s="37">
        <v>1889</v>
      </c>
      <c r="K63" s="37">
        <v>1668</v>
      </c>
      <c r="L63" s="37">
        <v>1566</v>
      </c>
      <c r="M63" s="37">
        <v>994</v>
      </c>
      <c r="N63" s="37">
        <v>557</v>
      </c>
      <c r="O63" s="38">
        <v>540</v>
      </c>
    </row>
    <row r="64" spans="1:15" ht="15.75" customHeight="1">
      <c r="A64" s="79"/>
      <c r="B64" s="80" t="s">
        <v>50</v>
      </c>
      <c r="C64" s="89">
        <v>12228</v>
      </c>
      <c r="D64" s="62">
        <v>346</v>
      </c>
      <c r="E64" s="37">
        <v>431</v>
      </c>
      <c r="F64" s="37">
        <v>608</v>
      </c>
      <c r="G64" s="37">
        <v>929</v>
      </c>
      <c r="H64" s="37">
        <v>1359</v>
      </c>
      <c r="I64" s="37">
        <v>1824</v>
      </c>
      <c r="J64" s="37">
        <v>1419</v>
      </c>
      <c r="K64" s="37">
        <v>1469</v>
      </c>
      <c r="L64" s="37">
        <v>1843</v>
      </c>
      <c r="M64" s="37">
        <v>836</v>
      </c>
      <c r="N64" s="37">
        <v>509</v>
      </c>
      <c r="O64" s="38">
        <v>655</v>
      </c>
    </row>
    <row r="65" spans="1:15" ht="15.75" customHeight="1">
      <c r="A65" s="79"/>
      <c r="B65" s="80" t="s">
        <v>1004</v>
      </c>
      <c r="C65" s="89">
        <v>11062</v>
      </c>
      <c r="D65" s="62">
        <v>288</v>
      </c>
      <c r="E65" s="37">
        <v>368</v>
      </c>
      <c r="F65" s="37">
        <v>585</v>
      </c>
      <c r="G65" s="37">
        <v>790</v>
      </c>
      <c r="H65" s="37">
        <v>1141</v>
      </c>
      <c r="I65" s="37">
        <v>1574</v>
      </c>
      <c r="J65" s="37">
        <v>1327</v>
      </c>
      <c r="K65" s="37">
        <v>1733</v>
      </c>
      <c r="L65" s="37">
        <v>1526</v>
      </c>
      <c r="M65" s="37">
        <v>780</v>
      </c>
      <c r="N65" s="37">
        <v>452</v>
      </c>
      <c r="O65" s="38">
        <v>498</v>
      </c>
    </row>
    <row r="66" spans="1:15" ht="15.75" customHeight="1">
      <c r="A66" s="79"/>
      <c r="B66" s="80" t="s">
        <v>1048</v>
      </c>
      <c r="C66" s="89">
        <v>11151</v>
      </c>
      <c r="D66" s="62">
        <v>275</v>
      </c>
      <c r="E66" s="37">
        <v>428</v>
      </c>
      <c r="F66" s="37">
        <v>546</v>
      </c>
      <c r="G66" s="37">
        <v>785</v>
      </c>
      <c r="H66" s="37">
        <v>1325</v>
      </c>
      <c r="I66" s="37">
        <v>1432</v>
      </c>
      <c r="J66" s="37">
        <v>1399</v>
      </c>
      <c r="K66" s="37">
        <v>1686</v>
      </c>
      <c r="L66" s="37">
        <v>1424</v>
      </c>
      <c r="M66" s="37">
        <v>869</v>
      </c>
      <c r="N66" s="37">
        <v>462</v>
      </c>
      <c r="O66" s="38">
        <v>520</v>
      </c>
    </row>
    <row r="67" spans="1:15" ht="15.75" customHeight="1">
      <c r="A67" s="92"/>
      <c r="B67" s="93" t="s">
        <v>1068</v>
      </c>
      <c r="C67" s="94">
        <v>11040</v>
      </c>
      <c r="D67" s="131">
        <v>320</v>
      </c>
      <c r="E67" s="132">
        <v>490</v>
      </c>
      <c r="F67" s="132">
        <v>499</v>
      </c>
      <c r="G67" s="132">
        <v>750</v>
      </c>
      <c r="H67" s="132">
        <v>1359</v>
      </c>
      <c r="I67" s="132">
        <v>1321</v>
      </c>
      <c r="J67" s="132">
        <v>1359</v>
      </c>
      <c r="K67" s="132">
        <v>1584</v>
      </c>
      <c r="L67" s="132">
        <v>1458</v>
      </c>
      <c r="M67" s="132">
        <v>948</v>
      </c>
      <c r="N67" s="132">
        <v>460</v>
      </c>
      <c r="O67" s="133">
        <v>492</v>
      </c>
    </row>
    <row r="68" spans="1:15" ht="15.75" customHeight="1">
      <c r="A68" s="79" t="s">
        <v>726</v>
      </c>
      <c r="B68" s="80" t="s">
        <v>38</v>
      </c>
      <c r="C68" s="89">
        <v>279</v>
      </c>
      <c r="D68" s="62">
        <v>7</v>
      </c>
      <c r="E68" s="37">
        <v>19</v>
      </c>
      <c r="F68" s="37">
        <v>17</v>
      </c>
      <c r="G68" s="37">
        <v>19</v>
      </c>
      <c r="H68" s="37">
        <v>50</v>
      </c>
      <c r="I68" s="37">
        <v>30</v>
      </c>
      <c r="J68" s="37">
        <v>27</v>
      </c>
      <c r="K68" s="37">
        <v>40</v>
      </c>
      <c r="L68" s="37">
        <v>26</v>
      </c>
      <c r="M68" s="37">
        <v>19</v>
      </c>
      <c r="N68" s="37">
        <v>9</v>
      </c>
      <c r="O68" s="38">
        <v>16</v>
      </c>
    </row>
    <row r="69" spans="1:15" ht="15.75" customHeight="1">
      <c r="A69" s="79"/>
      <c r="B69" s="80" t="s">
        <v>39</v>
      </c>
      <c r="C69" s="89">
        <v>274</v>
      </c>
      <c r="D69" s="62">
        <v>10</v>
      </c>
      <c r="E69" s="37">
        <v>8</v>
      </c>
      <c r="F69" s="37">
        <v>23</v>
      </c>
      <c r="G69" s="37">
        <v>17</v>
      </c>
      <c r="H69" s="37">
        <v>29</v>
      </c>
      <c r="I69" s="37">
        <v>36</v>
      </c>
      <c r="J69" s="37">
        <v>25</v>
      </c>
      <c r="K69" s="37">
        <v>36</v>
      </c>
      <c r="L69" s="37">
        <v>29</v>
      </c>
      <c r="M69" s="37">
        <v>20</v>
      </c>
      <c r="N69" s="37">
        <v>13</v>
      </c>
      <c r="O69" s="38">
        <v>28</v>
      </c>
    </row>
    <row r="70" spans="1:15" ht="15.75" customHeight="1">
      <c r="A70" s="79"/>
      <c r="B70" s="80" t="s">
        <v>40</v>
      </c>
      <c r="C70" s="89">
        <v>277</v>
      </c>
      <c r="D70" s="62">
        <v>16</v>
      </c>
      <c r="E70" s="37">
        <v>17</v>
      </c>
      <c r="F70" s="37">
        <v>15</v>
      </c>
      <c r="G70" s="37">
        <v>19</v>
      </c>
      <c r="H70" s="37">
        <v>41</v>
      </c>
      <c r="I70" s="37">
        <v>30</v>
      </c>
      <c r="J70" s="37">
        <v>28</v>
      </c>
      <c r="K70" s="37">
        <v>44</v>
      </c>
      <c r="L70" s="37">
        <v>18</v>
      </c>
      <c r="M70" s="37">
        <v>19</v>
      </c>
      <c r="N70" s="37">
        <v>16</v>
      </c>
      <c r="O70" s="38">
        <v>14</v>
      </c>
    </row>
    <row r="71" spans="1:15" ht="15.75" customHeight="1">
      <c r="A71" s="79"/>
      <c r="B71" s="80" t="s">
        <v>41</v>
      </c>
      <c r="C71" s="89">
        <v>266</v>
      </c>
      <c r="D71" s="62">
        <v>10</v>
      </c>
      <c r="E71" s="37">
        <v>12</v>
      </c>
      <c r="F71" s="37">
        <v>19</v>
      </c>
      <c r="G71" s="37">
        <v>15</v>
      </c>
      <c r="H71" s="37">
        <v>33</v>
      </c>
      <c r="I71" s="37">
        <v>36</v>
      </c>
      <c r="J71" s="37">
        <v>25</v>
      </c>
      <c r="K71" s="37">
        <v>33</v>
      </c>
      <c r="L71" s="37">
        <v>28</v>
      </c>
      <c r="M71" s="37">
        <v>20</v>
      </c>
      <c r="N71" s="37">
        <v>14</v>
      </c>
      <c r="O71" s="38">
        <v>21</v>
      </c>
    </row>
    <row r="72" spans="1:15" ht="15.75" customHeight="1">
      <c r="A72" s="79"/>
      <c r="B72" s="80" t="s">
        <v>42</v>
      </c>
      <c r="C72" s="89">
        <v>279</v>
      </c>
      <c r="D72" s="62">
        <v>8</v>
      </c>
      <c r="E72" s="37">
        <v>10</v>
      </c>
      <c r="F72" s="37">
        <v>11</v>
      </c>
      <c r="G72" s="37">
        <v>30</v>
      </c>
      <c r="H72" s="37">
        <v>38</v>
      </c>
      <c r="I72" s="37">
        <v>35</v>
      </c>
      <c r="J72" s="37">
        <v>36</v>
      </c>
      <c r="K72" s="37">
        <v>41</v>
      </c>
      <c r="L72" s="37">
        <v>26</v>
      </c>
      <c r="M72" s="37">
        <v>13</v>
      </c>
      <c r="N72" s="37">
        <v>10</v>
      </c>
      <c r="O72" s="38">
        <v>21</v>
      </c>
    </row>
    <row r="73" spans="1:15" ht="15.75" customHeight="1">
      <c r="A73" s="79"/>
      <c r="B73" s="80" t="s">
        <v>43</v>
      </c>
      <c r="C73" s="89">
        <v>256</v>
      </c>
      <c r="D73" s="62">
        <v>7</v>
      </c>
      <c r="E73" s="37">
        <v>6</v>
      </c>
      <c r="F73" s="37">
        <v>15</v>
      </c>
      <c r="G73" s="37">
        <v>29</v>
      </c>
      <c r="H73" s="37">
        <v>30</v>
      </c>
      <c r="I73" s="37">
        <v>32</v>
      </c>
      <c r="J73" s="37">
        <v>38</v>
      </c>
      <c r="K73" s="37">
        <v>34</v>
      </c>
      <c r="L73" s="37">
        <v>22</v>
      </c>
      <c r="M73" s="37">
        <v>18</v>
      </c>
      <c r="N73" s="37">
        <v>14</v>
      </c>
      <c r="O73" s="38">
        <v>11</v>
      </c>
    </row>
    <row r="74" spans="1:15" ht="15.75" customHeight="1">
      <c r="A74" s="79"/>
      <c r="B74" s="80" t="s">
        <v>44</v>
      </c>
      <c r="C74" s="89">
        <v>283</v>
      </c>
      <c r="D74" s="62">
        <v>11</v>
      </c>
      <c r="E74" s="37">
        <v>11</v>
      </c>
      <c r="F74" s="37">
        <v>14</v>
      </c>
      <c r="G74" s="37">
        <v>22</v>
      </c>
      <c r="H74" s="37">
        <v>24</v>
      </c>
      <c r="I74" s="37">
        <v>46</v>
      </c>
      <c r="J74" s="37">
        <v>26</v>
      </c>
      <c r="K74" s="37">
        <v>28</v>
      </c>
      <c r="L74" s="37">
        <v>41</v>
      </c>
      <c r="M74" s="37">
        <v>18</v>
      </c>
      <c r="N74" s="37">
        <v>16</v>
      </c>
      <c r="O74" s="38">
        <v>26</v>
      </c>
    </row>
    <row r="75" spans="1:15" ht="15.75" customHeight="1">
      <c r="A75" s="79"/>
      <c r="B75" s="80" t="s">
        <v>45</v>
      </c>
      <c r="C75" s="89">
        <v>328</v>
      </c>
      <c r="D75" s="62">
        <v>12</v>
      </c>
      <c r="E75" s="37">
        <v>6</v>
      </c>
      <c r="F75" s="37">
        <v>33</v>
      </c>
      <c r="G75" s="37">
        <v>25</v>
      </c>
      <c r="H75" s="37">
        <v>29</v>
      </c>
      <c r="I75" s="37">
        <v>34</v>
      </c>
      <c r="J75" s="37">
        <v>50</v>
      </c>
      <c r="K75" s="37">
        <v>33</v>
      </c>
      <c r="L75" s="37">
        <v>41</v>
      </c>
      <c r="M75" s="37">
        <v>27</v>
      </c>
      <c r="N75" s="37">
        <v>14</v>
      </c>
      <c r="O75" s="38">
        <v>24</v>
      </c>
    </row>
    <row r="76" spans="1:15" ht="15.75" customHeight="1">
      <c r="A76" s="79"/>
      <c r="B76" s="80" t="s">
        <v>46</v>
      </c>
      <c r="C76" s="89">
        <v>335</v>
      </c>
      <c r="D76" s="62">
        <v>11</v>
      </c>
      <c r="E76" s="37">
        <v>11</v>
      </c>
      <c r="F76" s="37">
        <v>20</v>
      </c>
      <c r="G76" s="37">
        <v>19</v>
      </c>
      <c r="H76" s="37">
        <v>48</v>
      </c>
      <c r="I76" s="37">
        <v>36</v>
      </c>
      <c r="J76" s="37">
        <v>29</v>
      </c>
      <c r="K76" s="37">
        <v>53</v>
      </c>
      <c r="L76" s="37">
        <v>35</v>
      </c>
      <c r="M76" s="37">
        <v>37</v>
      </c>
      <c r="N76" s="37">
        <v>16</v>
      </c>
      <c r="O76" s="38">
        <v>20</v>
      </c>
    </row>
    <row r="77" spans="1:15" ht="15.75" customHeight="1">
      <c r="A77" s="79"/>
      <c r="B77" s="80" t="s">
        <v>47</v>
      </c>
      <c r="C77" s="89">
        <v>282</v>
      </c>
      <c r="D77" s="62">
        <v>8</v>
      </c>
      <c r="E77" s="37">
        <v>14</v>
      </c>
      <c r="F77" s="37">
        <v>13</v>
      </c>
      <c r="G77" s="37">
        <v>13</v>
      </c>
      <c r="H77" s="37">
        <v>40</v>
      </c>
      <c r="I77" s="37">
        <v>37</v>
      </c>
      <c r="J77" s="37">
        <v>27</v>
      </c>
      <c r="K77" s="37">
        <v>33</v>
      </c>
      <c r="L77" s="37">
        <v>44</v>
      </c>
      <c r="M77" s="37">
        <v>20</v>
      </c>
      <c r="N77" s="37">
        <v>11</v>
      </c>
      <c r="O77" s="38">
        <v>22</v>
      </c>
    </row>
    <row r="78" spans="1:15" ht="15.75" customHeight="1">
      <c r="A78" s="79"/>
      <c r="B78" s="80" t="s">
        <v>48</v>
      </c>
      <c r="C78" s="89">
        <v>287</v>
      </c>
      <c r="D78" s="62">
        <v>12</v>
      </c>
      <c r="E78" s="37">
        <v>9</v>
      </c>
      <c r="F78" s="37">
        <v>18</v>
      </c>
      <c r="G78" s="37">
        <v>20</v>
      </c>
      <c r="H78" s="37">
        <v>33</v>
      </c>
      <c r="I78" s="37">
        <v>35</v>
      </c>
      <c r="J78" s="37">
        <v>45</v>
      </c>
      <c r="K78" s="37">
        <v>38</v>
      </c>
      <c r="L78" s="37">
        <v>29</v>
      </c>
      <c r="M78" s="37">
        <v>25</v>
      </c>
      <c r="N78" s="37">
        <v>8</v>
      </c>
      <c r="O78" s="38">
        <v>15</v>
      </c>
    </row>
    <row r="79" spans="1:15" ht="15.75" customHeight="1">
      <c r="A79" s="79"/>
      <c r="B79" s="80" t="s">
        <v>49</v>
      </c>
      <c r="C79" s="89">
        <v>259</v>
      </c>
      <c r="D79" s="62">
        <v>4</v>
      </c>
      <c r="E79" s="37">
        <v>9</v>
      </c>
      <c r="F79" s="37">
        <v>11</v>
      </c>
      <c r="G79" s="37">
        <v>21</v>
      </c>
      <c r="H79" s="37">
        <v>21</v>
      </c>
      <c r="I79" s="37">
        <v>35</v>
      </c>
      <c r="J79" s="37">
        <v>28</v>
      </c>
      <c r="K79" s="37">
        <v>35</v>
      </c>
      <c r="L79" s="37">
        <v>45</v>
      </c>
      <c r="M79" s="37">
        <v>19</v>
      </c>
      <c r="N79" s="37">
        <v>13</v>
      </c>
      <c r="O79" s="38">
        <v>18</v>
      </c>
    </row>
    <row r="80" spans="1:15" ht="15.75" customHeight="1">
      <c r="A80" s="228"/>
      <c r="B80" s="80" t="s">
        <v>50</v>
      </c>
      <c r="C80" s="89">
        <v>264</v>
      </c>
      <c r="D80" s="62">
        <v>7</v>
      </c>
      <c r="E80" s="37">
        <v>10</v>
      </c>
      <c r="F80" s="37">
        <v>9</v>
      </c>
      <c r="G80" s="37">
        <v>22</v>
      </c>
      <c r="H80" s="37">
        <v>31</v>
      </c>
      <c r="I80" s="37">
        <v>35</v>
      </c>
      <c r="J80" s="37">
        <v>29</v>
      </c>
      <c r="K80" s="37">
        <v>33</v>
      </c>
      <c r="L80" s="37">
        <v>29</v>
      </c>
      <c r="M80" s="37">
        <v>15</v>
      </c>
      <c r="N80" s="37">
        <v>12</v>
      </c>
      <c r="O80" s="38">
        <v>32</v>
      </c>
    </row>
    <row r="81" spans="1:15" ht="15.75" customHeight="1">
      <c r="A81" s="228"/>
      <c r="B81" s="80" t="s">
        <v>1004</v>
      </c>
      <c r="C81" s="89">
        <v>263</v>
      </c>
      <c r="D81" s="62">
        <v>8</v>
      </c>
      <c r="E81" s="37">
        <v>6</v>
      </c>
      <c r="F81" s="37">
        <v>18</v>
      </c>
      <c r="G81" s="37">
        <v>17</v>
      </c>
      <c r="H81" s="37">
        <v>31</v>
      </c>
      <c r="I81" s="37">
        <v>34</v>
      </c>
      <c r="J81" s="37">
        <v>28</v>
      </c>
      <c r="K81" s="37">
        <v>48</v>
      </c>
      <c r="L81" s="37">
        <v>19</v>
      </c>
      <c r="M81" s="37">
        <v>16</v>
      </c>
      <c r="N81" s="37">
        <v>14</v>
      </c>
      <c r="O81" s="38">
        <v>24</v>
      </c>
    </row>
    <row r="82" spans="1:15" ht="15.75" customHeight="1">
      <c r="A82" s="228"/>
      <c r="B82" s="80" t="s">
        <v>1048</v>
      </c>
      <c r="C82" s="89">
        <v>249</v>
      </c>
      <c r="D82" s="62">
        <v>4</v>
      </c>
      <c r="E82" s="37">
        <v>17</v>
      </c>
      <c r="F82" s="37">
        <v>13</v>
      </c>
      <c r="G82" s="37">
        <v>22</v>
      </c>
      <c r="H82" s="37">
        <v>34</v>
      </c>
      <c r="I82" s="37">
        <v>33</v>
      </c>
      <c r="J82" s="37">
        <v>24</v>
      </c>
      <c r="K82" s="37">
        <v>26</v>
      </c>
      <c r="L82" s="37">
        <v>27</v>
      </c>
      <c r="M82" s="37">
        <v>21</v>
      </c>
      <c r="N82" s="37">
        <v>15</v>
      </c>
      <c r="O82" s="38">
        <v>13</v>
      </c>
    </row>
    <row r="83" spans="1:15" ht="15.75" customHeight="1">
      <c r="A83" s="82"/>
      <c r="B83" s="81" t="s">
        <v>1068</v>
      </c>
      <c r="C83" s="91">
        <v>301</v>
      </c>
      <c r="D83" s="39">
        <v>6</v>
      </c>
      <c r="E83" s="40">
        <v>10</v>
      </c>
      <c r="F83" s="40">
        <v>9</v>
      </c>
      <c r="G83" s="40">
        <v>25</v>
      </c>
      <c r="H83" s="40">
        <v>52</v>
      </c>
      <c r="I83" s="40">
        <v>40</v>
      </c>
      <c r="J83" s="40">
        <v>27</v>
      </c>
      <c r="K83" s="40">
        <v>43</v>
      </c>
      <c r="L83" s="40">
        <v>35</v>
      </c>
      <c r="M83" s="40">
        <v>28</v>
      </c>
      <c r="N83" s="40">
        <v>13</v>
      </c>
      <c r="O83" s="41">
        <v>13</v>
      </c>
    </row>
    <row r="84" spans="1:15" ht="12">
      <c r="A84" s="320" t="s">
        <v>1085</v>
      </c>
      <c r="B84" s="320"/>
      <c r="C84" s="320"/>
      <c r="D84" s="321"/>
      <c r="E84" s="321"/>
      <c r="F84" s="321"/>
      <c r="G84" s="321"/>
      <c r="H84" s="321"/>
      <c r="I84" s="321"/>
      <c r="J84" s="321"/>
      <c r="K84" s="321"/>
      <c r="L84" s="321"/>
      <c r="M84" s="321"/>
      <c r="N84" s="321"/>
      <c r="O84" s="321"/>
    </row>
    <row r="85" spans="1:3" ht="15">
      <c r="A85" s="18" t="s">
        <v>33</v>
      </c>
      <c r="B85" s="18"/>
      <c r="C85" s="18"/>
    </row>
  </sheetData>
  <sheetProtection/>
  <mergeCells count="17">
    <mergeCell ref="O2:O3"/>
    <mergeCell ref="H2:H3"/>
    <mergeCell ref="J2:J3"/>
    <mergeCell ref="K2:K3"/>
    <mergeCell ref="L2:L3"/>
    <mergeCell ref="M2:M3"/>
    <mergeCell ref="N2:N3"/>
    <mergeCell ref="B2:B3"/>
    <mergeCell ref="C2:C3"/>
    <mergeCell ref="A84:O84"/>
    <mergeCell ref="A1:O1"/>
    <mergeCell ref="E2:E3"/>
    <mergeCell ref="I2:I3"/>
    <mergeCell ref="A2:A3"/>
    <mergeCell ref="D2:D3"/>
    <mergeCell ref="F2:F3"/>
    <mergeCell ref="G2:G3"/>
  </mergeCells>
  <hyperlinks>
    <hyperlink ref="A85" location="Sommaire!A1" display="Retour au sommaire"/>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C61"/>
  <sheetViews>
    <sheetView zoomScalePageLayoutView="0" workbookViewId="0" topLeftCell="A1">
      <selection activeCell="A1" sqref="A1:C1"/>
    </sheetView>
  </sheetViews>
  <sheetFormatPr defaultColWidth="11.421875" defaultRowHeight="15"/>
  <cols>
    <col min="1" max="1" width="14.28125" style="0" customWidth="1"/>
    <col min="2" max="2" width="14.421875" style="0" customWidth="1"/>
    <col min="3" max="3" width="17.7109375" style="0" customWidth="1"/>
    <col min="5" max="5" width="20.7109375" style="0" customWidth="1"/>
  </cols>
  <sheetData>
    <row r="1" spans="1:3" ht="24.75" customHeight="1">
      <c r="A1" s="310" t="s">
        <v>1065</v>
      </c>
      <c r="B1" s="311"/>
      <c r="C1" s="311"/>
    </row>
    <row r="2" spans="1:3" ht="33.75" customHeight="1">
      <c r="A2" s="282" t="s">
        <v>1</v>
      </c>
      <c r="B2" s="274" t="s">
        <v>1063</v>
      </c>
      <c r="C2" s="275" t="s">
        <v>1064</v>
      </c>
    </row>
    <row r="3" spans="1:3" ht="15">
      <c r="A3" s="283">
        <v>1960</v>
      </c>
      <c r="B3" s="288">
        <v>65220</v>
      </c>
      <c r="C3" s="285">
        <v>7.1253379947013356</v>
      </c>
    </row>
    <row r="4" spans="1:3" ht="15">
      <c r="A4" s="283">
        <v>1961</v>
      </c>
      <c r="B4" s="288">
        <v>62371</v>
      </c>
      <c r="C4" s="285">
        <v>6.791326209759765</v>
      </c>
    </row>
    <row r="5" spans="1:3" ht="15">
      <c r="A5" s="283">
        <v>1962</v>
      </c>
      <c r="B5" s="288">
        <v>62086</v>
      </c>
      <c r="C5" s="285">
        <v>6.730673434849573</v>
      </c>
    </row>
    <row r="6" spans="1:3" ht="15">
      <c r="A6" s="283">
        <v>1963</v>
      </c>
      <c r="B6" s="288">
        <v>62449</v>
      </c>
      <c r="C6" s="285">
        <v>6.719621431233419</v>
      </c>
    </row>
    <row r="7" spans="1:3" ht="15">
      <c r="A7" s="283">
        <v>1964</v>
      </c>
      <c r="B7" s="288">
        <v>65008</v>
      </c>
      <c r="C7" s="285">
        <v>6.931884911175628</v>
      </c>
    </row>
    <row r="8" spans="1:3" ht="15">
      <c r="A8" s="283">
        <v>1965</v>
      </c>
      <c r="B8" s="288">
        <v>66535</v>
      </c>
      <c r="C8" s="285">
        <v>7.030585450645364</v>
      </c>
    </row>
    <row r="9" spans="1:3" ht="15">
      <c r="A9" s="283">
        <v>1966</v>
      </c>
      <c r="B9" s="288">
        <v>68330</v>
      </c>
      <c r="C9" s="285">
        <v>7.171652607792573</v>
      </c>
    </row>
    <row r="10" spans="1:3" ht="15">
      <c r="A10" s="283">
        <v>1967</v>
      </c>
      <c r="B10" s="288">
        <v>68309</v>
      </c>
      <c r="C10" s="285">
        <v>7.129638631830393</v>
      </c>
    </row>
    <row r="11" spans="1:3" ht="15">
      <c r="A11" s="283">
        <v>1968</v>
      </c>
      <c r="B11" s="288">
        <v>69713</v>
      </c>
      <c r="C11" s="285">
        <v>7.247611190449742</v>
      </c>
    </row>
    <row r="12" spans="1:3" ht="15">
      <c r="A12" s="283">
        <v>1969</v>
      </c>
      <c r="B12" s="288">
        <v>72330</v>
      </c>
      <c r="C12" s="285">
        <v>7.498420075736842</v>
      </c>
    </row>
    <row r="13" spans="1:3" ht="15">
      <c r="A13" s="283">
        <v>1970</v>
      </c>
      <c r="B13" s="288">
        <v>73261</v>
      </c>
      <c r="C13" s="285">
        <v>7.587450490904246</v>
      </c>
    </row>
    <row r="14" spans="1:3" ht="15">
      <c r="A14" s="283">
        <v>1971</v>
      </c>
      <c r="B14" s="288">
        <v>73644</v>
      </c>
      <c r="C14" s="285">
        <v>7.613229656095372</v>
      </c>
    </row>
    <row r="15" spans="1:3" ht="15">
      <c r="A15" s="283">
        <v>1972</v>
      </c>
      <c r="B15" s="288">
        <v>74352</v>
      </c>
      <c r="C15" s="285">
        <v>7.656381767509795</v>
      </c>
    </row>
    <row r="16" spans="1:3" ht="15">
      <c r="A16" s="283">
        <v>1973</v>
      </c>
      <c r="B16" s="288">
        <v>73664</v>
      </c>
      <c r="C16" s="285">
        <v>7.561703682717221</v>
      </c>
    </row>
    <row r="17" spans="1:3" ht="15">
      <c r="A17" s="283">
        <v>1974</v>
      </c>
      <c r="B17" s="288">
        <v>73567</v>
      </c>
      <c r="C17" s="285">
        <v>7.528023511885849</v>
      </c>
    </row>
    <row r="18" spans="1:3" ht="15">
      <c r="A18" s="283">
        <v>1975</v>
      </c>
      <c r="B18" s="288">
        <v>71736</v>
      </c>
      <c r="C18" s="285">
        <v>7.319477180201414</v>
      </c>
    </row>
    <row r="19" spans="1:3" ht="15">
      <c r="A19" s="283">
        <v>1976</v>
      </c>
      <c r="B19" s="288">
        <v>71142</v>
      </c>
      <c r="C19" s="285">
        <v>7.245911099835031</v>
      </c>
    </row>
    <row r="20" spans="1:3" ht="15">
      <c r="A20" s="283">
        <v>1977</v>
      </c>
      <c r="B20" s="288">
        <v>69073</v>
      </c>
      <c r="C20" s="285">
        <v>7.026499290590398</v>
      </c>
    </row>
    <row r="21" spans="1:3" ht="15">
      <c r="A21" s="283">
        <v>1978</v>
      </c>
      <c r="B21" s="288">
        <v>67127</v>
      </c>
      <c r="C21" s="285">
        <v>6.822173022735275</v>
      </c>
    </row>
    <row r="22" spans="1:3" ht="15">
      <c r="A22" s="283">
        <v>1979</v>
      </c>
      <c r="B22" s="288">
        <v>65429</v>
      </c>
      <c r="C22" s="285">
        <v>6.643629379932663</v>
      </c>
    </row>
    <row r="23" spans="1:3" ht="15">
      <c r="A23" s="283">
        <v>1980</v>
      </c>
      <c r="B23" s="288">
        <v>66369</v>
      </c>
      <c r="C23" s="285">
        <v>6.731653407026625</v>
      </c>
    </row>
    <row r="24" spans="1:3" ht="15">
      <c r="A24" s="283">
        <v>1981</v>
      </c>
      <c r="B24" s="288">
        <v>64380</v>
      </c>
      <c r="C24" s="285">
        <v>6.530086297453749</v>
      </c>
    </row>
    <row r="25" spans="1:3" ht="15">
      <c r="A25" s="283">
        <v>1982</v>
      </c>
      <c r="B25" s="288">
        <v>62341</v>
      </c>
      <c r="C25" s="285">
        <v>6.324988182688783</v>
      </c>
    </row>
    <row r="26" spans="1:3" ht="15">
      <c r="A26" s="283">
        <v>1983</v>
      </c>
      <c r="B26" s="288">
        <v>59629</v>
      </c>
      <c r="C26" s="285">
        <v>6.050314950403429</v>
      </c>
    </row>
    <row r="27" spans="1:3" ht="15">
      <c r="A27" s="283">
        <v>1984</v>
      </c>
      <c r="B27" s="288">
        <v>58962</v>
      </c>
      <c r="C27" s="285">
        <v>5.982726983821615</v>
      </c>
    </row>
    <row r="28" spans="1:3" ht="15">
      <c r="A28" s="283">
        <v>1985</v>
      </c>
      <c r="B28" s="288">
        <v>57559</v>
      </c>
      <c r="C28" s="285">
        <v>5.838628697744076</v>
      </c>
    </row>
    <row r="29" spans="1:3" ht="15">
      <c r="A29" s="283">
        <v>1986</v>
      </c>
      <c r="B29" s="288">
        <v>56780</v>
      </c>
      <c r="C29" s="285">
        <v>5.757556184084828</v>
      </c>
    </row>
    <row r="30" spans="1:3" ht="15">
      <c r="A30" s="283">
        <v>1987</v>
      </c>
      <c r="B30" s="288">
        <v>56563</v>
      </c>
      <c r="C30" s="285">
        <v>5.73066483178944</v>
      </c>
    </row>
    <row r="31" spans="1:3" ht="15">
      <c r="A31" s="283">
        <v>1988</v>
      </c>
      <c r="B31" s="288">
        <v>59075</v>
      </c>
      <c r="C31" s="285">
        <v>5.9661689186787195</v>
      </c>
    </row>
    <row r="32" spans="1:3" ht="15">
      <c r="A32" s="283">
        <v>1989</v>
      </c>
      <c r="B32" s="288">
        <v>63511</v>
      </c>
      <c r="C32" s="285">
        <v>6.390917332255149</v>
      </c>
    </row>
    <row r="33" spans="1:3" ht="15">
      <c r="A33" s="283">
        <v>1990</v>
      </c>
      <c r="B33" s="288">
        <v>64554</v>
      </c>
      <c r="C33" s="285">
        <v>6.476527403870536</v>
      </c>
    </row>
    <row r="34" spans="1:3" ht="15">
      <c r="A34" s="283">
        <v>1991</v>
      </c>
      <c r="B34" s="288">
        <v>60740</v>
      </c>
      <c r="C34" s="285">
        <v>6.071276425395567</v>
      </c>
    </row>
    <row r="35" spans="1:3" ht="15">
      <c r="A35" s="283">
        <v>1992</v>
      </c>
      <c r="B35" s="288">
        <v>58156</v>
      </c>
      <c r="C35" s="285">
        <v>5.789455974709408</v>
      </c>
    </row>
    <row r="36" spans="1:3" ht="15">
      <c r="A36" s="283">
        <v>1993</v>
      </c>
      <c r="B36" s="288">
        <v>54112</v>
      </c>
      <c r="C36" s="285">
        <v>5.365871797986509</v>
      </c>
    </row>
    <row r="37" spans="1:3" ht="15">
      <c r="A37" s="283">
        <v>1994</v>
      </c>
      <c r="B37" s="288">
        <v>51962</v>
      </c>
      <c r="C37" s="285">
        <v>5.136817110004076</v>
      </c>
    </row>
    <row r="38" spans="1:3" ht="15">
      <c r="A38" s="283">
        <v>1995</v>
      </c>
      <c r="B38" s="288">
        <v>51402</v>
      </c>
      <c r="C38" s="285">
        <v>5.070825778976532</v>
      </c>
    </row>
    <row r="39" spans="1:3" ht="15">
      <c r="A39" s="283">
        <v>1996</v>
      </c>
      <c r="B39" s="288">
        <v>50552</v>
      </c>
      <c r="C39" s="285">
        <v>4.977238281590564</v>
      </c>
    </row>
    <row r="40" spans="1:3" ht="15">
      <c r="A40" s="283">
        <v>1997</v>
      </c>
      <c r="B40" s="288">
        <v>47759</v>
      </c>
      <c r="C40" s="285">
        <v>4.690880142850899</v>
      </c>
    </row>
    <row r="41" spans="1:3" ht="15">
      <c r="A41" s="283">
        <v>1998</v>
      </c>
      <c r="B41" s="288">
        <v>44393</v>
      </c>
      <c r="C41" s="285">
        <v>4.350971791848051</v>
      </c>
    </row>
    <row r="42" spans="1:3" ht="15">
      <c r="A42" s="283">
        <v>1999</v>
      </c>
      <c r="B42" s="288">
        <v>44171</v>
      </c>
      <c r="C42" s="285">
        <v>4.319302989604816</v>
      </c>
    </row>
    <row r="43" spans="1:3" ht="15">
      <c r="A43" s="283">
        <v>2000</v>
      </c>
      <c r="B43" s="288">
        <v>45123</v>
      </c>
      <c r="C43" s="285">
        <v>4.401707323580409</v>
      </c>
    </row>
    <row r="44" spans="1:3" ht="15">
      <c r="A44" s="283">
        <v>2001</v>
      </c>
      <c r="B44" s="288">
        <v>42110</v>
      </c>
      <c r="C44" s="285">
        <v>4.093687404727105</v>
      </c>
    </row>
    <row r="45" spans="1:3" ht="15">
      <c r="A45" s="283">
        <v>2002</v>
      </c>
      <c r="B45" s="288">
        <v>40434</v>
      </c>
      <c r="C45" s="285">
        <v>3.913175582051479</v>
      </c>
    </row>
    <row r="46" spans="1:3" ht="15">
      <c r="A46" s="283">
        <v>2003</v>
      </c>
      <c r="B46" s="288">
        <v>41777</v>
      </c>
      <c r="C46" s="285">
        <v>4.026259302297846</v>
      </c>
    </row>
    <row r="47" spans="1:3" ht="15">
      <c r="A47" s="283">
        <v>2004</v>
      </c>
      <c r="B47" s="288">
        <v>43296</v>
      </c>
      <c r="C47" s="285">
        <v>4.154633230262362</v>
      </c>
    </row>
    <row r="48" spans="1:3" ht="15">
      <c r="A48" s="283">
        <v>2005</v>
      </c>
      <c r="B48" s="288">
        <v>43141</v>
      </c>
      <c r="C48" s="285">
        <v>4.117050942886833</v>
      </c>
    </row>
    <row r="49" spans="1:3" ht="15">
      <c r="A49" s="283">
        <v>2006</v>
      </c>
      <c r="B49" s="288">
        <v>44813</v>
      </c>
      <c r="C49" s="285">
        <v>4.24850004142982</v>
      </c>
    </row>
    <row r="50" spans="1:3" ht="15">
      <c r="A50" s="283">
        <v>2007</v>
      </c>
      <c r="B50" s="288">
        <v>45561</v>
      </c>
      <c r="C50" s="285">
        <v>4.287811626528135</v>
      </c>
    </row>
    <row r="51" spans="1:3" ht="15">
      <c r="A51" s="283">
        <v>2008</v>
      </c>
      <c r="B51" s="288">
        <v>45613</v>
      </c>
      <c r="C51" s="285">
        <v>4.2589276368857325</v>
      </c>
    </row>
    <row r="52" spans="1:3" ht="15">
      <c r="A52" s="283">
        <v>2009</v>
      </c>
      <c r="B52" s="288">
        <v>43303</v>
      </c>
      <c r="C52" s="285">
        <v>4.0108396314821695</v>
      </c>
    </row>
    <row r="53" spans="1:3" ht="15">
      <c r="A53" s="283">
        <v>2010</v>
      </c>
      <c r="B53" s="288">
        <v>42159</v>
      </c>
      <c r="C53" s="285">
        <v>3.869365258067132</v>
      </c>
    </row>
    <row r="54" spans="1:3" ht="15">
      <c r="A54" s="283">
        <v>2011</v>
      </c>
      <c r="B54" s="288">
        <v>41001</v>
      </c>
      <c r="C54" s="285">
        <v>3.729531172071187</v>
      </c>
    </row>
    <row r="55" spans="1:3" ht="15">
      <c r="A55" s="283">
        <v>2012</v>
      </c>
      <c r="B55" s="288">
        <v>42198</v>
      </c>
      <c r="C55" s="285">
        <v>3.8126987135868884</v>
      </c>
    </row>
    <row r="56" spans="1:3" ht="15">
      <c r="A56" s="283">
        <v>2013</v>
      </c>
      <c r="B56" s="288">
        <v>37854</v>
      </c>
      <c r="C56" s="285">
        <v>3.402596036776514</v>
      </c>
    </row>
    <row r="57" spans="1:3" ht="15">
      <c r="A57" s="283">
        <v>2014</v>
      </c>
      <c r="B57" s="288">
        <v>39878</v>
      </c>
      <c r="C57" s="285">
        <v>3.5576092630231937</v>
      </c>
    </row>
    <row r="58" spans="1:3" ht="15">
      <c r="A58" s="284">
        <v>2015</v>
      </c>
      <c r="B58" s="289">
        <v>40049</v>
      </c>
      <c r="C58" s="286">
        <v>3.5635611480096454</v>
      </c>
    </row>
    <row r="59" spans="1:3" ht="39.75" customHeight="1">
      <c r="A59" s="364" t="s">
        <v>1067</v>
      </c>
      <c r="B59" s="364"/>
      <c r="C59" s="364"/>
    </row>
    <row r="60" spans="1:3" ht="16.5" customHeight="1">
      <c r="A60" s="362" t="s">
        <v>1085</v>
      </c>
      <c r="B60" s="363"/>
      <c r="C60" s="363"/>
    </row>
    <row r="61" ht="15">
      <c r="A61" s="1" t="s">
        <v>33</v>
      </c>
    </row>
  </sheetData>
  <sheetProtection/>
  <mergeCells count="3">
    <mergeCell ref="A1:C1"/>
    <mergeCell ref="A60:C60"/>
    <mergeCell ref="A59:C59"/>
  </mergeCells>
  <hyperlinks>
    <hyperlink ref="A61" location="Sommaire!A1" display="Retour au sommair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F1"/>
    </sheetView>
  </sheetViews>
  <sheetFormatPr defaultColWidth="9.7109375" defaultRowHeight="15"/>
  <cols>
    <col min="1" max="1" width="25.140625" style="16" customWidth="1"/>
    <col min="2" max="6" width="15.57421875" style="0" customWidth="1"/>
    <col min="7" max="248" width="9.140625" style="0" customWidth="1"/>
    <col min="249" max="249" width="33.140625" style="0" customWidth="1"/>
  </cols>
  <sheetData>
    <row r="1" spans="1:6" ht="33" customHeight="1">
      <c r="A1" s="310" t="s">
        <v>1033</v>
      </c>
      <c r="B1" s="311"/>
      <c r="C1" s="311"/>
      <c r="D1" s="311"/>
      <c r="E1" s="311"/>
      <c r="F1" s="311"/>
    </row>
    <row r="2" spans="1:6" ht="21.75" customHeight="1">
      <c r="A2" s="114"/>
      <c r="B2" s="325" t="s">
        <v>68</v>
      </c>
      <c r="C2" s="326"/>
      <c r="D2" s="326"/>
      <c r="E2" s="326"/>
      <c r="F2" s="327"/>
    </row>
    <row r="3" spans="1:6" s="12" customFormat="1" ht="25.5">
      <c r="A3" s="110" t="s">
        <v>69</v>
      </c>
      <c r="B3" s="137" t="s">
        <v>19</v>
      </c>
      <c r="C3" s="34" t="s">
        <v>20</v>
      </c>
      <c r="D3" s="34" t="s">
        <v>21</v>
      </c>
      <c r="E3" s="138" t="s">
        <v>22</v>
      </c>
      <c r="F3" s="139" t="s">
        <v>52</v>
      </c>
    </row>
    <row r="4" spans="1:9" ht="25.5" customHeight="1">
      <c r="A4" s="109" t="s">
        <v>19</v>
      </c>
      <c r="B4" s="108">
        <v>42198</v>
      </c>
      <c r="C4" s="54">
        <v>4043</v>
      </c>
      <c r="D4" s="54">
        <v>25050</v>
      </c>
      <c r="E4" s="54">
        <v>11914</v>
      </c>
      <c r="F4" s="55">
        <v>1191</v>
      </c>
      <c r="G4" s="13"/>
      <c r="H4" s="242"/>
      <c r="I4" s="13"/>
    </row>
    <row r="5" spans="1:14" ht="25.5" customHeight="1">
      <c r="A5" s="98" t="s">
        <v>20</v>
      </c>
      <c r="B5" s="220">
        <v>4084</v>
      </c>
      <c r="C5" s="121">
        <v>3446</v>
      </c>
      <c r="D5" s="121">
        <v>224</v>
      </c>
      <c r="E5" s="121">
        <v>135</v>
      </c>
      <c r="F5" s="122">
        <v>279</v>
      </c>
      <c r="H5" s="242"/>
      <c r="I5" s="242"/>
      <c r="J5" s="242"/>
      <c r="K5" s="242"/>
      <c r="L5" s="242"/>
      <c r="M5" s="242"/>
      <c r="N5" s="242"/>
    </row>
    <row r="6" spans="1:14" ht="25.5" customHeight="1">
      <c r="A6" s="98" t="s">
        <v>21</v>
      </c>
      <c r="B6" s="220">
        <v>25179</v>
      </c>
      <c r="C6" s="121">
        <v>183</v>
      </c>
      <c r="D6" s="121">
        <v>24446</v>
      </c>
      <c r="E6" s="121">
        <v>88</v>
      </c>
      <c r="F6" s="122">
        <v>462</v>
      </c>
      <c r="H6" s="242"/>
      <c r="I6" s="242"/>
      <c r="J6" s="242"/>
      <c r="K6" s="242"/>
      <c r="L6" s="242"/>
      <c r="M6" s="242"/>
      <c r="N6" s="242"/>
    </row>
    <row r="7" spans="1:14" ht="25.5" customHeight="1">
      <c r="A7" s="98" t="s">
        <v>22</v>
      </c>
      <c r="B7" s="220">
        <v>11797</v>
      </c>
      <c r="C7" s="121">
        <v>123</v>
      </c>
      <c r="D7" s="121">
        <v>64</v>
      </c>
      <c r="E7" s="121">
        <v>11308</v>
      </c>
      <c r="F7" s="122">
        <v>302</v>
      </c>
      <c r="H7" s="242"/>
      <c r="I7" s="242"/>
      <c r="J7" s="242"/>
      <c r="K7" s="242"/>
      <c r="L7" s="242"/>
      <c r="M7" s="242"/>
      <c r="N7" s="242"/>
    </row>
    <row r="8" spans="1:14" ht="25.5" customHeight="1">
      <c r="A8" s="99" t="s">
        <v>52</v>
      </c>
      <c r="B8" s="134">
        <v>1138</v>
      </c>
      <c r="C8" s="123">
        <v>291</v>
      </c>
      <c r="D8" s="123">
        <v>316</v>
      </c>
      <c r="E8" s="123">
        <v>383</v>
      </c>
      <c r="F8" s="124">
        <v>148</v>
      </c>
      <c r="H8" s="242"/>
      <c r="I8" s="242"/>
      <c r="J8" s="242"/>
      <c r="K8" s="242"/>
      <c r="L8" s="242"/>
      <c r="M8" s="242"/>
      <c r="N8" s="242"/>
    </row>
    <row r="9" spans="1:6" ht="15">
      <c r="A9" s="15" t="s">
        <v>1085</v>
      </c>
      <c r="B9" s="15"/>
      <c r="C9" s="15"/>
      <c r="D9" s="15"/>
      <c r="E9" s="15"/>
      <c r="F9" s="15"/>
    </row>
    <row r="10" ht="15">
      <c r="A10" s="18" t="s">
        <v>33</v>
      </c>
    </row>
    <row r="11" spans="2:6" ht="15">
      <c r="B11" s="13"/>
      <c r="C11" s="13"/>
      <c r="D11" s="13"/>
      <c r="E11" s="13"/>
      <c r="F11" s="13"/>
    </row>
  </sheetData>
  <sheetProtection/>
  <mergeCells count="2">
    <mergeCell ref="A1:F1"/>
    <mergeCell ref="B2:F2"/>
  </mergeCells>
  <hyperlinks>
    <hyperlink ref="A10" location="Sommaire!A1" display="Retour au sommair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F1"/>
    </sheetView>
  </sheetViews>
  <sheetFormatPr defaultColWidth="9.7109375" defaultRowHeight="15"/>
  <cols>
    <col min="1" max="1" width="25.140625" style="16" customWidth="1"/>
    <col min="2" max="6" width="15.57421875" style="0" customWidth="1"/>
    <col min="7" max="248" width="9.140625" style="0" customWidth="1"/>
    <col min="249" max="249" width="33.140625" style="0" customWidth="1"/>
  </cols>
  <sheetData>
    <row r="1" spans="1:6" ht="32.25" customHeight="1">
      <c r="A1" s="310" t="s">
        <v>1011</v>
      </c>
      <c r="B1" s="311"/>
      <c r="C1" s="311"/>
      <c r="D1" s="311"/>
      <c r="E1" s="311"/>
      <c r="F1" s="311"/>
    </row>
    <row r="2" spans="1:6" ht="23.25" customHeight="1">
      <c r="A2" s="114"/>
      <c r="B2" s="325" t="s">
        <v>68</v>
      </c>
      <c r="C2" s="326"/>
      <c r="D2" s="326"/>
      <c r="E2" s="326"/>
      <c r="F2" s="327"/>
    </row>
    <row r="3" spans="1:6" s="12" customFormat="1" ht="26.25" customHeight="1">
      <c r="A3" s="110" t="s">
        <v>69</v>
      </c>
      <c r="B3" s="137" t="s">
        <v>19</v>
      </c>
      <c r="C3" s="34" t="s">
        <v>20</v>
      </c>
      <c r="D3" s="34" t="s">
        <v>21</v>
      </c>
      <c r="E3" s="138" t="s">
        <v>22</v>
      </c>
      <c r="F3" s="139" t="s">
        <v>52</v>
      </c>
    </row>
    <row r="4" spans="1:9" ht="24" customHeight="1">
      <c r="A4" s="109" t="s">
        <v>19</v>
      </c>
      <c r="B4" s="108">
        <v>37854</v>
      </c>
      <c r="C4" s="54">
        <v>3805</v>
      </c>
      <c r="D4" s="54">
        <v>22235</v>
      </c>
      <c r="E4" s="54">
        <v>10781</v>
      </c>
      <c r="F4" s="55">
        <v>1033</v>
      </c>
      <c r="G4" s="13"/>
      <c r="H4" s="14"/>
      <c r="I4" s="13"/>
    </row>
    <row r="5" spans="1:14" ht="24" customHeight="1">
      <c r="A5" s="98" t="s">
        <v>20</v>
      </c>
      <c r="B5" s="220">
        <v>3776</v>
      </c>
      <c r="C5" s="20">
        <v>3254</v>
      </c>
      <c r="D5" s="20">
        <v>189</v>
      </c>
      <c r="E5" s="20">
        <v>123</v>
      </c>
      <c r="F5" s="21">
        <v>210</v>
      </c>
      <c r="H5" s="14"/>
      <c r="I5" s="14"/>
      <c r="J5" s="14"/>
      <c r="K5" s="14"/>
      <c r="L5" s="14"/>
      <c r="M5" s="14"/>
      <c r="N5" s="14"/>
    </row>
    <row r="6" spans="1:14" ht="24" customHeight="1">
      <c r="A6" s="98" t="s">
        <v>21</v>
      </c>
      <c r="B6" s="220">
        <v>22365</v>
      </c>
      <c r="C6" s="20">
        <v>218</v>
      </c>
      <c r="D6" s="20">
        <v>21695</v>
      </c>
      <c r="E6" s="20">
        <v>59</v>
      </c>
      <c r="F6" s="21">
        <v>393</v>
      </c>
      <c r="H6" s="14"/>
      <c r="I6" s="14"/>
      <c r="J6" s="14"/>
      <c r="K6" s="14"/>
      <c r="L6" s="14"/>
      <c r="M6" s="14"/>
      <c r="N6" s="14"/>
    </row>
    <row r="7" spans="1:14" ht="24" customHeight="1">
      <c r="A7" s="98" t="s">
        <v>22</v>
      </c>
      <c r="B7" s="220">
        <v>10778</v>
      </c>
      <c r="C7" s="20">
        <v>132</v>
      </c>
      <c r="D7" s="20">
        <v>53</v>
      </c>
      <c r="E7" s="20">
        <v>10320</v>
      </c>
      <c r="F7" s="21">
        <v>273</v>
      </c>
      <c r="H7" s="14"/>
      <c r="I7" s="14"/>
      <c r="J7" s="14"/>
      <c r="K7" s="14"/>
      <c r="L7" s="14"/>
      <c r="M7" s="14"/>
      <c r="N7" s="14"/>
    </row>
    <row r="8" spans="1:14" ht="24" customHeight="1">
      <c r="A8" s="99" t="s">
        <v>52</v>
      </c>
      <c r="B8" s="134">
        <v>935</v>
      </c>
      <c r="C8" s="22">
        <v>201</v>
      </c>
      <c r="D8" s="22">
        <v>298</v>
      </c>
      <c r="E8" s="22">
        <v>279</v>
      </c>
      <c r="F8" s="23">
        <v>157</v>
      </c>
      <c r="H8" s="14"/>
      <c r="I8" s="14"/>
      <c r="J8" s="14"/>
      <c r="K8" s="14"/>
      <c r="L8" s="14"/>
      <c r="M8" s="14"/>
      <c r="N8" s="14"/>
    </row>
    <row r="9" spans="1:6" ht="12.75" customHeight="1">
      <c r="A9" s="15" t="s">
        <v>1085</v>
      </c>
      <c r="B9" s="15"/>
      <c r="C9" s="15"/>
      <c r="D9" s="15"/>
      <c r="E9" s="15"/>
      <c r="F9" s="15"/>
    </row>
    <row r="10" ht="15">
      <c r="A10" s="18" t="s">
        <v>33</v>
      </c>
    </row>
    <row r="11" spans="2:6" ht="15">
      <c r="B11" s="13"/>
      <c r="C11" s="13"/>
      <c r="D11" s="13"/>
      <c r="E11" s="13"/>
      <c r="F11" s="13"/>
    </row>
  </sheetData>
  <sheetProtection/>
  <mergeCells count="2">
    <mergeCell ref="B2:F2"/>
    <mergeCell ref="A1:F1"/>
  </mergeCells>
  <hyperlinks>
    <hyperlink ref="A10" location="Sommaire!A1" display="Retour au sommaire"/>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F1"/>
    </sheetView>
  </sheetViews>
  <sheetFormatPr defaultColWidth="9.7109375" defaultRowHeight="15"/>
  <cols>
    <col min="1" max="1" width="25.140625" style="16" customWidth="1"/>
    <col min="2" max="6" width="15.57421875" style="0" customWidth="1"/>
    <col min="7" max="248" width="9.140625" style="0" customWidth="1"/>
    <col min="249" max="249" width="33.140625" style="0" customWidth="1"/>
  </cols>
  <sheetData>
    <row r="1" spans="1:6" ht="32.25" customHeight="1">
      <c r="A1" s="310" t="s">
        <v>1049</v>
      </c>
      <c r="B1" s="311"/>
      <c r="C1" s="311"/>
      <c r="D1" s="311"/>
      <c r="E1" s="311"/>
      <c r="F1" s="311"/>
    </row>
    <row r="2" spans="1:6" ht="23.25" customHeight="1">
      <c r="A2" s="114"/>
      <c r="B2" s="325" t="s">
        <v>68</v>
      </c>
      <c r="C2" s="326"/>
      <c r="D2" s="326"/>
      <c r="E2" s="326"/>
      <c r="F2" s="327"/>
    </row>
    <row r="3" spans="1:6" s="12" customFormat="1" ht="26.25" customHeight="1">
      <c r="A3" s="110" t="s">
        <v>69</v>
      </c>
      <c r="B3" s="137" t="s">
        <v>19</v>
      </c>
      <c r="C3" s="34" t="s">
        <v>20</v>
      </c>
      <c r="D3" s="34" t="s">
        <v>21</v>
      </c>
      <c r="E3" s="138" t="s">
        <v>22</v>
      </c>
      <c r="F3" s="139" t="s">
        <v>52</v>
      </c>
    </row>
    <row r="4" spans="1:9" ht="24" customHeight="1">
      <c r="A4" s="109" t="s">
        <v>19</v>
      </c>
      <c r="B4" s="108">
        <v>39878</v>
      </c>
      <c r="C4" s="54">
        <v>3710</v>
      </c>
      <c r="D4" s="54">
        <v>24228</v>
      </c>
      <c r="E4" s="54">
        <v>10826</v>
      </c>
      <c r="F4" s="55">
        <v>1114</v>
      </c>
      <c r="G4" s="13"/>
      <c r="H4" s="14"/>
      <c r="I4" s="13"/>
    </row>
    <row r="5" spans="1:14" ht="24" customHeight="1">
      <c r="A5" s="98" t="s">
        <v>20</v>
      </c>
      <c r="B5" s="220">
        <v>3696</v>
      </c>
      <c r="C5" s="20">
        <v>3159</v>
      </c>
      <c r="D5" s="20">
        <v>203</v>
      </c>
      <c r="E5" s="20">
        <v>118</v>
      </c>
      <c r="F5" s="21">
        <v>216</v>
      </c>
      <c r="H5" s="14"/>
      <c r="I5" s="14"/>
      <c r="J5" s="14"/>
      <c r="K5" s="14"/>
      <c r="L5" s="14"/>
      <c r="M5" s="14"/>
      <c r="N5" s="14"/>
    </row>
    <row r="6" spans="1:14" ht="24" customHeight="1">
      <c r="A6" s="98" t="s">
        <v>21</v>
      </c>
      <c r="B6" s="220">
        <v>24328</v>
      </c>
      <c r="C6" s="20">
        <v>192</v>
      </c>
      <c r="D6" s="20">
        <v>23616</v>
      </c>
      <c r="E6" s="20">
        <v>74</v>
      </c>
      <c r="F6" s="21">
        <v>446</v>
      </c>
      <c r="H6" s="14"/>
      <c r="I6" s="14"/>
      <c r="J6" s="14"/>
      <c r="K6" s="14"/>
      <c r="L6" s="14"/>
      <c r="M6" s="14"/>
      <c r="N6" s="14"/>
    </row>
    <row r="7" spans="1:14" ht="24" customHeight="1">
      <c r="A7" s="98" t="s">
        <v>22</v>
      </c>
      <c r="B7" s="220">
        <v>10854</v>
      </c>
      <c r="C7" s="20">
        <v>116</v>
      </c>
      <c r="D7" s="20">
        <v>58</v>
      </c>
      <c r="E7" s="20">
        <v>10375</v>
      </c>
      <c r="F7" s="21">
        <v>305</v>
      </c>
      <c r="H7" s="14"/>
      <c r="I7" s="14"/>
      <c r="J7" s="14"/>
      <c r="K7" s="14"/>
      <c r="L7" s="14"/>
      <c r="M7" s="14"/>
      <c r="N7" s="14"/>
    </row>
    <row r="8" spans="1:14" ht="24" customHeight="1">
      <c r="A8" s="99" t="s">
        <v>52</v>
      </c>
      <c r="B8" s="134">
        <v>1000</v>
      </c>
      <c r="C8" s="22">
        <v>243</v>
      </c>
      <c r="D8" s="22">
        <v>351</v>
      </c>
      <c r="E8" s="22">
        <v>259</v>
      </c>
      <c r="F8" s="23">
        <v>147</v>
      </c>
      <c r="H8" s="14"/>
      <c r="I8" s="14"/>
      <c r="J8" s="14"/>
      <c r="K8" s="14"/>
      <c r="L8" s="14"/>
      <c r="M8" s="14"/>
      <c r="N8" s="14"/>
    </row>
    <row r="9" spans="1:6" ht="12.75" customHeight="1">
      <c r="A9" s="15" t="s">
        <v>1085</v>
      </c>
      <c r="B9" s="15"/>
      <c r="C9" s="15"/>
      <c r="D9" s="15"/>
      <c r="E9" s="15"/>
      <c r="F9" s="15"/>
    </row>
    <row r="10" ht="15">
      <c r="A10" s="18" t="s">
        <v>33</v>
      </c>
    </row>
    <row r="11" spans="2:6" ht="15">
      <c r="B11" s="13"/>
      <c r="C11" s="13"/>
      <c r="D11" s="13"/>
      <c r="E11" s="13"/>
      <c r="F11" s="13"/>
    </row>
  </sheetData>
  <sheetProtection/>
  <mergeCells count="2">
    <mergeCell ref="A1:F1"/>
    <mergeCell ref="B2:F2"/>
  </mergeCells>
  <hyperlinks>
    <hyperlink ref="A10" location="Sommaire!A1" display="Retour au sommair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F1"/>
    </sheetView>
  </sheetViews>
  <sheetFormatPr defaultColWidth="9.7109375" defaultRowHeight="15"/>
  <cols>
    <col min="1" max="1" width="25.140625" style="16" customWidth="1"/>
    <col min="2" max="6" width="15.57421875" style="0" customWidth="1"/>
    <col min="7" max="248" width="9.140625" style="0" customWidth="1"/>
    <col min="249" max="249" width="33.140625" style="0" customWidth="1"/>
  </cols>
  <sheetData>
    <row r="1" spans="1:6" ht="32.25" customHeight="1">
      <c r="A1" s="310" t="s">
        <v>1069</v>
      </c>
      <c r="B1" s="311"/>
      <c r="C1" s="311"/>
      <c r="D1" s="311"/>
      <c r="E1" s="311"/>
      <c r="F1" s="311"/>
    </row>
    <row r="2" spans="1:6" ht="23.25" customHeight="1">
      <c r="A2" s="114"/>
      <c r="B2" s="325" t="s">
        <v>68</v>
      </c>
      <c r="C2" s="326"/>
      <c r="D2" s="326"/>
      <c r="E2" s="326"/>
      <c r="F2" s="327"/>
    </row>
    <row r="3" spans="1:6" s="12" customFormat="1" ht="26.25" customHeight="1">
      <c r="A3" s="110" t="s">
        <v>69</v>
      </c>
      <c r="B3" s="137" t="s">
        <v>19</v>
      </c>
      <c r="C3" s="34" t="s">
        <v>20</v>
      </c>
      <c r="D3" s="34" t="s">
        <v>21</v>
      </c>
      <c r="E3" s="138" t="s">
        <v>22</v>
      </c>
      <c r="F3" s="139" t="s">
        <v>52</v>
      </c>
    </row>
    <row r="4" spans="1:9" ht="24" customHeight="1">
      <c r="A4" s="109" t="s">
        <v>19</v>
      </c>
      <c r="B4" s="108">
        <v>40049</v>
      </c>
      <c r="C4" s="54">
        <v>3818</v>
      </c>
      <c r="D4" s="54">
        <v>24366</v>
      </c>
      <c r="E4" s="54">
        <v>10795</v>
      </c>
      <c r="F4" s="55">
        <v>1070</v>
      </c>
      <c r="G4" s="13"/>
      <c r="H4" s="14"/>
      <c r="I4" s="13"/>
    </row>
    <row r="5" spans="1:14" ht="24" customHeight="1">
      <c r="A5" s="98" t="s">
        <v>20</v>
      </c>
      <c r="B5" s="220">
        <v>3784</v>
      </c>
      <c r="C5" s="20">
        <v>3279</v>
      </c>
      <c r="D5" s="20">
        <v>210</v>
      </c>
      <c r="E5" s="20">
        <v>111</v>
      </c>
      <c r="F5" s="21">
        <v>184</v>
      </c>
      <c r="H5" s="14"/>
      <c r="I5" s="14"/>
      <c r="J5" s="14"/>
      <c r="K5" s="14"/>
      <c r="L5" s="14"/>
      <c r="M5" s="14"/>
      <c r="N5" s="14"/>
    </row>
    <row r="6" spans="1:14" ht="24" customHeight="1">
      <c r="A6" s="98" t="s">
        <v>21</v>
      </c>
      <c r="B6" s="220">
        <v>24498</v>
      </c>
      <c r="C6" s="20">
        <v>202</v>
      </c>
      <c r="D6" s="20">
        <v>23768</v>
      </c>
      <c r="E6" s="20">
        <v>53</v>
      </c>
      <c r="F6" s="21">
        <v>475</v>
      </c>
      <c r="H6" s="14"/>
      <c r="I6" s="14"/>
      <c r="J6" s="14"/>
      <c r="K6" s="14"/>
      <c r="L6" s="14"/>
      <c r="M6" s="14"/>
      <c r="N6" s="14"/>
    </row>
    <row r="7" spans="1:14" ht="24" customHeight="1">
      <c r="A7" s="98" t="s">
        <v>22</v>
      </c>
      <c r="B7" s="220">
        <v>10858</v>
      </c>
      <c r="C7" s="20">
        <v>113</v>
      </c>
      <c r="D7" s="20">
        <v>61</v>
      </c>
      <c r="E7" s="20">
        <v>10437</v>
      </c>
      <c r="F7" s="21">
        <v>247</v>
      </c>
      <c r="H7" s="14"/>
      <c r="I7" s="14"/>
      <c r="J7" s="14"/>
      <c r="K7" s="14"/>
      <c r="L7" s="14"/>
      <c r="M7" s="14"/>
      <c r="N7" s="14"/>
    </row>
    <row r="8" spans="1:14" ht="24" customHeight="1">
      <c r="A8" s="99" t="s">
        <v>52</v>
      </c>
      <c r="B8" s="134">
        <v>909</v>
      </c>
      <c r="C8" s="22">
        <v>224</v>
      </c>
      <c r="D8" s="22">
        <v>327</v>
      </c>
      <c r="E8" s="22">
        <v>194</v>
      </c>
      <c r="F8" s="23">
        <v>164</v>
      </c>
      <c r="H8" s="14"/>
      <c r="I8" s="14"/>
      <c r="J8" s="14"/>
      <c r="K8" s="14"/>
      <c r="L8" s="14"/>
      <c r="M8" s="14"/>
      <c r="N8" s="14"/>
    </row>
    <row r="9" spans="1:6" ht="12.75" customHeight="1">
      <c r="A9" s="15" t="s">
        <v>1085</v>
      </c>
      <c r="B9" s="15"/>
      <c r="C9" s="15"/>
      <c r="D9" s="15"/>
      <c r="E9" s="15"/>
      <c r="F9" s="15"/>
    </row>
    <row r="10" ht="15">
      <c r="A10" s="18" t="s">
        <v>33</v>
      </c>
    </row>
    <row r="11" spans="2:6" ht="15">
      <c r="B11" s="13"/>
      <c r="C11" s="13"/>
      <c r="D11" s="13"/>
      <c r="E11" s="13"/>
      <c r="F11" s="13"/>
    </row>
  </sheetData>
  <sheetProtection/>
  <mergeCells count="2">
    <mergeCell ref="A1:F1"/>
    <mergeCell ref="B2:F2"/>
  </mergeCells>
  <hyperlinks>
    <hyperlink ref="A10" location="Sommaire!A1" display="Retour au sommaire"/>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Q1"/>
    </sheetView>
  </sheetViews>
  <sheetFormatPr defaultColWidth="11.421875" defaultRowHeight="15"/>
  <cols>
    <col min="1" max="1" width="25.00390625" style="0" customWidth="1"/>
    <col min="2" max="16" width="10.28125" style="0" customWidth="1"/>
    <col min="17" max="17" width="9.28125" style="0" customWidth="1"/>
  </cols>
  <sheetData>
    <row r="1" spans="1:17" s="19" customFormat="1" ht="32.25" customHeight="1">
      <c r="A1" s="310" t="s">
        <v>1034</v>
      </c>
      <c r="B1" s="311"/>
      <c r="C1" s="311"/>
      <c r="D1" s="311"/>
      <c r="E1" s="311"/>
      <c r="F1" s="311"/>
      <c r="G1" s="311"/>
      <c r="H1" s="311"/>
      <c r="I1" s="311"/>
      <c r="J1" s="311"/>
      <c r="K1" s="311"/>
      <c r="L1" s="311"/>
      <c r="M1" s="311"/>
      <c r="N1" s="311"/>
      <c r="O1" s="311"/>
      <c r="P1" s="311"/>
      <c r="Q1" s="311"/>
    </row>
    <row r="2" spans="1:17" s="19" customFormat="1" ht="27.75" customHeight="1">
      <c r="A2" s="238" t="s">
        <v>19</v>
      </c>
      <c r="B2" s="328" t="s">
        <v>68</v>
      </c>
      <c r="C2" s="328"/>
      <c r="D2" s="328"/>
      <c r="E2" s="328"/>
      <c r="F2" s="328"/>
      <c r="G2" s="328"/>
      <c r="H2" s="328"/>
      <c r="I2" s="328"/>
      <c r="J2" s="328"/>
      <c r="K2" s="328"/>
      <c r="L2" s="328"/>
      <c r="M2" s="328"/>
      <c r="N2" s="328"/>
      <c r="O2" s="328"/>
      <c r="P2" s="328"/>
      <c r="Q2" s="329"/>
    </row>
    <row r="3" spans="1:17" s="19" customFormat="1" ht="30" customHeight="1">
      <c r="A3" s="107" t="s">
        <v>69</v>
      </c>
      <c r="B3" s="140" t="s">
        <v>2</v>
      </c>
      <c r="C3" s="140" t="s">
        <v>54</v>
      </c>
      <c r="D3" s="140" t="s">
        <v>55</v>
      </c>
      <c r="E3" s="140" t="s">
        <v>56</v>
      </c>
      <c r="F3" s="140" t="s">
        <v>57</v>
      </c>
      <c r="G3" s="140" t="s">
        <v>59</v>
      </c>
      <c r="H3" s="140" t="s">
        <v>58</v>
      </c>
      <c r="I3" s="140" t="s">
        <v>60</v>
      </c>
      <c r="J3" s="140" t="s">
        <v>61</v>
      </c>
      <c r="K3" s="140" t="s">
        <v>63</v>
      </c>
      <c r="L3" s="140" t="s">
        <v>62</v>
      </c>
      <c r="M3" s="140" t="s">
        <v>64</v>
      </c>
      <c r="N3" s="140" t="s">
        <v>65</v>
      </c>
      <c r="O3" s="140" t="s">
        <v>66</v>
      </c>
      <c r="P3" s="140" t="s">
        <v>67</v>
      </c>
      <c r="Q3" s="25" t="s">
        <v>34</v>
      </c>
    </row>
    <row r="4" spans="1:17" ht="21.75" customHeight="1">
      <c r="A4" s="101" t="s">
        <v>2</v>
      </c>
      <c r="B4" s="32">
        <v>42198</v>
      </c>
      <c r="C4" s="32">
        <v>0</v>
      </c>
      <c r="D4" s="32">
        <v>526</v>
      </c>
      <c r="E4" s="32">
        <v>6350</v>
      </c>
      <c r="F4" s="32">
        <v>12607</v>
      </c>
      <c r="G4" s="32">
        <v>7829</v>
      </c>
      <c r="H4" s="32">
        <v>4694</v>
      </c>
      <c r="I4" s="32">
        <v>3444</v>
      </c>
      <c r="J4" s="32">
        <v>2731</v>
      </c>
      <c r="K4" s="32">
        <v>1985</v>
      </c>
      <c r="L4" s="32">
        <v>1115</v>
      </c>
      <c r="M4" s="32">
        <v>549</v>
      </c>
      <c r="N4" s="32">
        <v>225</v>
      </c>
      <c r="O4" s="32">
        <v>80</v>
      </c>
      <c r="P4" s="32">
        <v>63</v>
      </c>
      <c r="Q4" s="33">
        <v>0</v>
      </c>
    </row>
    <row r="5" spans="1:17" ht="21.75" customHeight="1">
      <c r="A5" s="101" t="s">
        <v>54</v>
      </c>
      <c r="B5" s="32">
        <v>0</v>
      </c>
      <c r="C5" s="121">
        <v>0</v>
      </c>
      <c r="D5" s="121">
        <v>0</v>
      </c>
      <c r="E5" s="121">
        <v>0</v>
      </c>
      <c r="F5" s="121">
        <v>0</v>
      </c>
      <c r="G5" s="121">
        <v>0</v>
      </c>
      <c r="H5" s="121">
        <v>0</v>
      </c>
      <c r="I5" s="121">
        <v>0</v>
      </c>
      <c r="J5" s="121">
        <v>0</v>
      </c>
      <c r="K5" s="121">
        <v>0</v>
      </c>
      <c r="L5" s="121">
        <v>0</v>
      </c>
      <c r="M5" s="121">
        <v>0</v>
      </c>
      <c r="N5" s="121">
        <v>0</v>
      </c>
      <c r="O5" s="121">
        <v>0</v>
      </c>
      <c r="P5" s="121">
        <v>0</v>
      </c>
      <c r="Q5" s="122">
        <v>0</v>
      </c>
    </row>
    <row r="6" spans="1:17" ht="21.75" customHeight="1">
      <c r="A6" s="101" t="s">
        <v>55</v>
      </c>
      <c r="B6" s="32">
        <v>80</v>
      </c>
      <c r="C6" s="121">
        <v>0</v>
      </c>
      <c r="D6" s="121">
        <v>43</v>
      </c>
      <c r="E6" s="121">
        <v>30</v>
      </c>
      <c r="F6" s="121">
        <v>3</v>
      </c>
      <c r="G6" s="121">
        <v>3</v>
      </c>
      <c r="H6" s="121">
        <v>1</v>
      </c>
      <c r="I6" s="121">
        <v>0</v>
      </c>
      <c r="J6" s="121">
        <v>0</v>
      </c>
      <c r="K6" s="121">
        <v>0</v>
      </c>
      <c r="L6" s="121">
        <v>0</v>
      </c>
      <c r="M6" s="121">
        <v>0</v>
      </c>
      <c r="N6" s="121">
        <v>0</v>
      </c>
      <c r="O6" s="121">
        <v>0</v>
      </c>
      <c r="P6" s="121">
        <v>0</v>
      </c>
      <c r="Q6" s="122">
        <v>0</v>
      </c>
    </row>
    <row r="7" spans="1:17" ht="21.75" customHeight="1">
      <c r="A7" s="101" t="s">
        <v>56</v>
      </c>
      <c r="B7" s="32">
        <v>3000</v>
      </c>
      <c r="C7" s="121">
        <v>0</v>
      </c>
      <c r="D7" s="121">
        <v>279</v>
      </c>
      <c r="E7" s="121">
        <v>2043</v>
      </c>
      <c r="F7" s="121">
        <v>553</v>
      </c>
      <c r="G7" s="121">
        <v>80</v>
      </c>
      <c r="H7" s="121">
        <v>22</v>
      </c>
      <c r="I7" s="121">
        <v>18</v>
      </c>
      <c r="J7" s="121">
        <v>3</v>
      </c>
      <c r="K7" s="121">
        <v>2</v>
      </c>
      <c r="L7" s="121">
        <v>0</v>
      </c>
      <c r="M7" s="121">
        <v>0</v>
      </c>
      <c r="N7" s="121">
        <v>0</v>
      </c>
      <c r="O7" s="121">
        <v>0</v>
      </c>
      <c r="P7" s="121">
        <v>0</v>
      </c>
      <c r="Q7" s="122">
        <v>0</v>
      </c>
    </row>
    <row r="8" spans="1:17" ht="21.75" customHeight="1">
      <c r="A8" s="101" t="s">
        <v>57</v>
      </c>
      <c r="B8" s="32">
        <v>11024</v>
      </c>
      <c r="C8" s="121">
        <v>0</v>
      </c>
      <c r="D8" s="121">
        <v>151</v>
      </c>
      <c r="E8" s="121">
        <v>3084</v>
      </c>
      <c r="F8" s="121">
        <v>6556</v>
      </c>
      <c r="G8" s="121">
        <v>984</v>
      </c>
      <c r="H8" s="121">
        <v>161</v>
      </c>
      <c r="I8" s="121">
        <v>52</v>
      </c>
      <c r="J8" s="121">
        <v>21</v>
      </c>
      <c r="K8" s="121">
        <v>11</v>
      </c>
      <c r="L8" s="121">
        <v>3</v>
      </c>
      <c r="M8" s="121">
        <v>1</v>
      </c>
      <c r="N8" s="121">
        <v>0</v>
      </c>
      <c r="O8" s="121">
        <v>0</v>
      </c>
      <c r="P8" s="121">
        <v>0</v>
      </c>
      <c r="Q8" s="122">
        <v>0</v>
      </c>
    </row>
    <row r="9" spans="1:17" ht="21.75" customHeight="1">
      <c r="A9" s="101" t="s">
        <v>59</v>
      </c>
      <c r="B9" s="32">
        <v>9169</v>
      </c>
      <c r="C9" s="121">
        <v>0</v>
      </c>
      <c r="D9" s="121">
        <v>29</v>
      </c>
      <c r="E9" s="121">
        <v>850</v>
      </c>
      <c r="F9" s="121">
        <v>3957</v>
      </c>
      <c r="G9" s="121">
        <v>3377</v>
      </c>
      <c r="H9" s="121">
        <v>663</v>
      </c>
      <c r="I9" s="121">
        <v>203</v>
      </c>
      <c r="J9" s="121">
        <v>67</v>
      </c>
      <c r="K9" s="121">
        <v>20</v>
      </c>
      <c r="L9" s="121">
        <v>2</v>
      </c>
      <c r="M9" s="121">
        <v>0</v>
      </c>
      <c r="N9" s="121">
        <v>1</v>
      </c>
      <c r="O9" s="121">
        <v>0</v>
      </c>
      <c r="P9" s="121">
        <v>0</v>
      </c>
      <c r="Q9" s="122">
        <v>0</v>
      </c>
    </row>
    <row r="10" spans="1:17" ht="21.75" customHeight="1">
      <c r="A10" s="101" t="s">
        <v>58</v>
      </c>
      <c r="B10" s="32">
        <v>5517</v>
      </c>
      <c r="C10" s="121">
        <v>0</v>
      </c>
      <c r="D10" s="121">
        <v>16</v>
      </c>
      <c r="E10" s="121">
        <v>211</v>
      </c>
      <c r="F10" s="121">
        <v>977</v>
      </c>
      <c r="G10" s="121">
        <v>2022</v>
      </c>
      <c r="H10" s="121">
        <v>1616</v>
      </c>
      <c r="I10" s="121">
        <v>482</v>
      </c>
      <c r="J10" s="121">
        <v>141</v>
      </c>
      <c r="K10" s="121">
        <v>37</v>
      </c>
      <c r="L10" s="121">
        <v>10</v>
      </c>
      <c r="M10" s="121">
        <v>4</v>
      </c>
      <c r="N10" s="121">
        <v>1</v>
      </c>
      <c r="O10" s="121">
        <v>0</v>
      </c>
      <c r="P10" s="121">
        <v>0</v>
      </c>
      <c r="Q10" s="122">
        <v>0</v>
      </c>
    </row>
    <row r="11" spans="1:17" ht="21.75" customHeight="1">
      <c r="A11" s="101" t="s">
        <v>60</v>
      </c>
      <c r="B11" s="32">
        <v>4151</v>
      </c>
      <c r="C11" s="121">
        <v>0</v>
      </c>
      <c r="D11" s="121">
        <v>6</v>
      </c>
      <c r="E11" s="121">
        <v>73</v>
      </c>
      <c r="F11" s="121">
        <v>334</v>
      </c>
      <c r="G11" s="121">
        <v>814</v>
      </c>
      <c r="H11" s="121">
        <v>1258</v>
      </c>
      <c r="I11" s="121">
        <v>1103</v>
      </c>
      <c r="J11" s="121">
        <v>404</v>
      </c>
      <c r="K11" s="121">
        <v>122</v>
      </c>
      <c r="L11" s="121">
        <v>29</v>
      </c>
      <c r="M11" s="121">
        <v>5</v>
      </c>
      <c r="N11" s="121">
        <v>1</v>
      </c>
      <c r="O11" s="121">
        <v>1</v>
      </c>
      <c r="P11" s="121">
        <v>1</v>
      </c>
      <c r="Q11" s="122">
        <v>0</v>
      </c>
    </row>
    <row r="12" spans="1:17" ht="21.75" customHeight="1">
      <c r="A12" s="101" t="s">
        <v>61</v>
      </c>
      <c r="B12" s="32">
        <v>3203</v>
      </c>
      <c r="C12" s="121">
        <v>0</v>
      </c>
      <c r="D12" s="121">
        <v>1</v>
      </c>
      <c r="E12" s="121">
        <v>37</v>
      </c>
      <c r="F12" s="121">
        <v>143</v>
      </c>
      <c r="G12" s="121">
        <v>345</v>
      </c>
      <c r="H12" s="121">
        <v>578</v>
      </c>
      <c r="I12" s="121">
        <v>849</v>
      </c>
      <c r="J12" s="121">
        <v>818</v>
      </c>
      <c r="K12" s="121">
        <v>320</v>
      </c>
      <c r="L12" s="121">
        <v>89</v>
      </c>
      <c r="M12" s="121">
        <v>19</v>
      </c>
      <c r="N12" s="121">
        <v>3</v>
      </c>
      <c r="O12" s="121">
        <v>1</v>
      </c>
      <c r="P12" s="121">
        <v>0</v>
      </c>
      <c r="Q12" s="122">
        <v>0</v>
      </c>
    </row>
    <row r="13" spans="1:17" ht="21.75" customHeight="1">
      <c r="A13" s="101" t="s">
        <v>63</v>
      </c>
      <c r="B13" s="32">
        <v>2503</v>
      </c>
      <c r="C13" s="121">
        <v>0</v>
      </c>
      <c r="D13" s="121">
        <v>1</v>
      </c>
      <c r="E13" s="121">
        <v>18</v>
      </c>
      <c r="F13" s="121">
        <v>49</v>
      </c>
      <c r="G13" s="121">
        <v>124</v>
      </c>
      <c r="H13" s="121">
        <v>245</v>
      </c>
      <c r="I13" s="121">
        <v>441</v>
      </c>
      <c r="J13" s="121">
        <v>729</v>
      </c>
      <c r="K13" s="121">
        <v>642</v>
      </c>
      <c r="L13" s="121">
        <v>179</v>
      </c>
      <c r="M13" s="121">
        <v>55</v>
      </c>
      <c r="N13" s="121">
        <v>16</v>
      </c>
      <c r="O13" s="121">
        <v>4</v>
      </c>
      <c r="P13" s="121">
        <v>0</v>
      </c>
      <c r="Q13" s="122">
        <v>0</v>
      </c>
    </row>
    <row r="14" spans="1:17" ht="21.75" customHeight="1">
      <c r="A14" s="101" t="s">
        <v>62</v>
      </c>
      <c r="B14" s="32">
        <v>1642</v>
      </c>
      <c r="C14" s="121">
        <v>0</v>
      </c>
      <c r="D14" s="121">
        <v>0</v>
      </c>
      <c r="E14" s="121">
        <v>1</v>
      </c>
      <c r="F14" s="121">
        <v>20</v>
      </c>
      <c r="G14" s="121">
        <v>57</v>
      </c>
      <c r="H14" s="121">
        <v>95</v>
      </c>
      <c r="I14" s="121">
        <v>188</v>
      </c>
      <c r="J14" s="121">
        <v>335</v>
      </c>
      <c r="K14" s="121">
        <v>457</v>
      </c>
      <c r="L14" s="121">
        <v>358</v>
      </c>
      <c r="M14" s="121">
        <v>94</v>
      </c>
      <c r="N14" s="121">
        <v>30</v>
      </c>
      <c r="O14" s="121">
        <v>5</v>
      </c>
      <c r="P14" s="121">
        <v>2</v>
      </c>
      <c r="Q14" s="122">
        <v>0</v>
      </c>
    </row>
    <row r="15" spans="1:17" ht="21.75" customHeight="1">
      <c r="A15" s="101" t="s">
        <v>64</v>
      </c>
      <c r="B15" s="32">
        <v>1003</v>
      </c>
      <c r="C15" s="121">
        <v>0</v>
      </c>
      <c r="D15" s="121">
        <v>0</v>
      </c>
      <c r="E15" s="121">
        <v>2</v>
      </c>
      <c r="F15" s="121">
        <v>9</v>
      </c>
      <c r="G15" s="121">
        <v>11</v>
      </c>
      <c r="H15" s="121">
        <v>30</v>
      </c>
      <c r="I15" s="121">
        <v>69</v>
      </c>
      <c r="J15" s="121">
        <v>142</v>
      </c>
      <c r="K15" s="121">
        <v>241</v>
      </c>
      <c r="L15" s="121">
        <v>256</v>
      </c>
      <c r="M15" s="121">
        <v>196</v>
      </c>
      <c r="N15" s="121">
        <v>35</v>
      </c>
      <c r="O15" s="121">
        <v>8</v>
      </c>
      <c r="P15" s="121">
        <v>4</v>
      </c>
      <c r="Q15" s="122">
        <v>0</v>
      </c>
    </row>
    <row r="16" spans="1:17" ht="21.75" customHeight="1">
      <c r="A16" s="101" t="s">
        <v>65</v>
      </c>
      <c r="B16" s="32">
        <v>530</v>
      </c>
      <c r="C16" s="121">
        <v>0</v>
      </c>
      <c r="D16" s="121">
        <v>0</v>
      </c>
      <c r="E16" s="121">
        <v>1</v>
      </c>
      <c r="F16" s="121">
        <v>4</v>
      </c>
      <c r="G16" s="121">
        <v>9</v>
      </c>
      <c r="H16" s="121">
        <v>15</v>
      </c>
      <c r="I16" s="121">
        <v>24</v>
      </c>
      <c r="J16" s="121">
        <v>48</v>
      </c>
      <c r="K16" s="121">
        <v>95</v>
      </c>
      <c r="L16" s="121">
        <v>127</v>
      </c>
      <c r="M16" s="121">
        <v>113</v>
      </c>
      <c r="N16" s="121">
        <v>78</v>
      </c>
      <c r="O16" s="121">
        <v>9</v>
      </c>
      <c r="P16" s="121">
        <v>7</v>
      </c>
      <c r="Q16" s="122">
        <v>0</v>
      </c>
    </row>
    <row r="17" spans="1:17" ht="21.75" customHeight="1">
      <c r="A17" s="101" t="s">
        <v>66</v>
      </c>
      <c r="B17" s="32">
        <v>185</v>
      </c>
      <c r="C17" s="121">
        <v>0</v>
      </c>
      <c r="D17" s="121">
        <v>0</v>
      </c>
      <c r="E17" s="121">
        <v>0</v>
      </c>
      <c r="F17" s="121">
        <v>2</v>
      </c>
      <c r="G17" s="121">
        <v>3</v>
      </c>
      <c r="H17" s="121">
        <v>7</v>
      </c>
      <c r="I17" s="121">
        <v>8</v>
      </c>
      <c r="J17" s="121">
        <v>12</v>
      </c>
      <c r="K17" s="121">
        <v>25</v>
      </c>
      <c r="L17" s="121">
        <v>33</v>
      </c>
      <c r="M17" s="121">
        <v>36</v>
      </c>
      <c r="N17" s="121">
        <v>32</v>
      </c>
      <c r="O17" s="121">
        <v>15</v>
      </c>
      <c r="P17" s="121">
        <v>12</v>
      </c>
      <c r="Q17" s="122">
        <v>0</v>
      </c>
    </row>
    <row r="18" spans="1:17" ht="21.75" customHeight="1">
      <c r="A18" s="101" t="s">
        <v>67</v>
      </c>
      <c r="B18" s="32">
        <v>191</v>
      </c>
      <c r="C18" s="121">
        <v>0</v>
      </c>
      <c r="D18" s="121">
        <v>0</v>
      </c>
      <c r="E18" s="121">
        <v>0</v>
      </c>
      <c r="F18" s="121">
        <v>0</v>
      </c>
      <c r="G18" s="121">
        <v>0</v>
      </c>
      <c r="H18" s="121">
        <v>3</v>
      </c>
      <c r="I18" s="121">
        <v>7</v>
      </c>
      <c r="J18" s="121">
        <v>11</v>
      </c>
      <c r="K18" s="121">
        <v>13</v>
      </c>
      <c r="L18" s="121">
        <v>29</v>
      </c>
      <c r="M18" s="121">
        <v>26</v>
      </c>
      <c r="N18" s="121">
        <v>28</v>
      </c>
      <c r="O18" s="121">
        <v>37</v>
      </c>
      <c r="P18" s="121">
        <v>37</v>
      </c>
      <c r="Q18" s="122">
        <v>0</v>
      </c>
    </row>
    <row r="19" spans="1:17" ht="21.75" customHeight="1">
      <c r="A19" s="101" t="s">
        <v>34</v>
      </c>
      <c r="B19" s="134">
        <v>0</v>
      </c>
      <c r="C19" s="123">
        <v>0</v>
      </c>
      <c r="D19" s="123">
        <v>0</v>
      </c>
      <c r="E19" s="123">
        <v>0</v>
      </c>
      <c r="F19" s="123">
        <v>0</v>
      </c>
      <c r="G19" s="123">
        <v>0</v>
      </c>
      <c r="H19" s="123">
        <v>0</v>
      </c>
      <c r="I19" s="123">
        <v>0</v>
      </c>
      <c r="J19" s="123">
        <v>0</v>
      </c>
      <c r="K19" s="123">
        <v>0</v>
      </c>
      <c r="L19" s="123">
        <v>0</v>
      </c>
      <c r="M19" s="123">
        <v>0</v>
      </c>
      <c r="N19" s="123">
        <v>0</v>
      </c>
      <c r="O19" s="123">
        <v>0</v>
      </c>
      <c r="P19" s="123">
        <v>0</v>
      </c>
      <c r="Q19" s="124">
        <v>0</v>
      </c>
    </row>
    <row r="20" spans="1:17" ht="27.75" customHeight="1">
      <c r="A20" s="104" t="s">
        <v>74</v>
      </c>
      <c r="B20" s="240" t="s">
        <v>2</v>
      </c>
      <c r="C20" s="100" t="s">
        <v>54</v>
      </c>
      <c r="D20" s="100" t="s">
        <v>55</v>
      </c>
      <c r="E20" s="100" t="s">
        <v>56</v>
      </c>
      <c r="F20" s="100" t="s">
        <v>57</v>
      </c>
      <c r="G20" s="100" t="s">
        <v>59</v>
      </c>
      <c r="H20" s="100" t="s">
        <v>58</v>
      </c>
      <c r="I20" s="100" t="s">
        <v>60</v>
      </c>
      <c r="J20" s="100" t="s">
        <v>61</v>
      </c>
      <c r="K20" s="100" t="s">
        <v>63</v>
      </c>
      <c r="L20" s="100" t="s">
        <v>62</v>
      </c>
      <c r="M20" s="100" t="s">
        <v>64</v>
      </c>
      <c r="N20" s="100" t="s">
        <v>65</v>
      </c>
      <c r="O20" s="100" t="s">
        <v>66</v>
      </c>
      <c r="P20" s="100" t="s">
        <v>67</v>
      </c>
      <c r="Q20" s="135" t="s">
        <v>34</v>
      </c>
    </row>
    <row r="21" spans="1:17" ht="23.25" customHeight="1">
      <c r="A21" s="101" t="s">
        <v>2</v>
      </c>
      <c r="B21" s="32">
        <v>4448</v>
      </c>
      <c r="C21" s="32">
        <v>0</v>
      </c>
      <c r="D21" s="32">
        <v>122</v>
      </c>
      <c r="E21" s="32">
        <v>868</v>
      </c>
      <c r="F21" s="32">
        <v>1383</v>
      </c>
      <c r="G21" s="32">
        <v>890</v>
      </c>
      <c r="H21" s="32">
        <v>418</v>
      </c>
      <c r="I21" s="32">
        <v>285</v>
      </c>
      <c r="J21" s="32">
        <v>191</v>
      </c>
      <c r="K21" s="32">
        <v>117</v>
      </c>
      <c r="L21" s="32">
        <v>85</v>
      </c>
      <c r="M21" s="32">
        <v>50</v>
      </c>
      <c r="N21" s="32">
        <v>21</v>
      </c>
      <c r="O21" s="32">
        <v>9</v>
      </c>
      <c r="P21" s="32">
        <v>9</v>
      </c>
      <c r="Q21" s="33">
        <v>0</v>
      </c>
    </row>
    <row r="22" spans="1:17" ht="23.25" customHeight="1">
      <c r="A22" s="101" t="s">
        <v>54</v>
      </c>
      <c r="B22" s="32">
        <v>0</v>
      </c>
      <c r="C22" s="121">
        <v>0</v>
      </c>
      <c r="D22" s="121">
        <v>0</v>
      </c>
      <c r="E22" s="121">
        <v>0</v>
      </c>
      <c r="F22" s="121">
        <v>0</v>
      </c>
      <c r="G22" s="121">
        <v>0</v>
      </c>
      <c r="H22" s="121">
        <v>0</v>
      </c>
      <c r="I22" s="121">
        <v>0</v>
      </c>
      <c r="J22" s="121">
        <v>0</v>
      </c>
      <c r="K22" s="121">
        <v>0</v>
      </c>
      <c r="L22" s="121">
        <v>0</v>
      </c>
      <c r="M22" s="121">
        <v>0</v>
      </c>
      <c r="N22" s="121">
        <v>0</v>
      </c>
      <c r="O22" s="121">
        <v>0</v>
      </c>
      <c r="P22" s="121">
        <v>0</v>
      </c>
      <c r="Q22" s="122">
        <v>0</v>
      </c>
    </row>
    <row r="23" spans="1:17" ht="23.25" customHeight="1">
      <c r="A23" s="101" t="s">
        <v>55</v>
      </c>
      <c r="B23" s="32">
        <v>12</v>
      </c>
      <c r="C23" s="121">
        <v>0</v>
      </c>
      <c r="D23" s="121">
        <v>6</v>
      </c>
      <c r="E23" s="121">
        <v>5</v>
      </c>
      <c r="F23" s="121">
        <v>0</v>
      </c>
      <c r="G23" s="121">
        <v>0</v>
      </c>
      <c r="H23" s="121">
        <v>1</v>
      </c>
      <c r="I23" s="121">
        <v>0</v>
      </c>
      <c r="J23" s="121">
        <v>0</v>
      </c>
      <c r="K23" s="121">
        <v>0</v>
      </c>
      <c r="L23" s="121">
        <v>0</v>
      </c>
      <c r="M23" s="121">
        <v>0</v>
      </c>
      <c r="N23" s="121">
        <v>0</v>
      </c>
      <c r="O23" s="121">
        <v>0</v>
      </c>
      <c r="P23" s="121">
        <v>0</v>
      </c>
      <c r="Q23" s="122">
        <v>0</v>
      </c>
    </row>
    <row r="24" spans="1:17" ht="23.25" customHeight="1">
      <c r="A24" s="101" t="s">
        <v>56</v>
      </c>
      <c r="B24" s="32">
        <v>418</v>
      </c>
      <c r="C24" s="121">
        <v>0</v>
      </c>
      <c r="D24" s="121">
        <v>64</v>
      </c>
      <c r="E24" s="121">
        <v>288</v>
      </c>
      <c r="F24" s="121">
        <v>56</v>
      </c>
      <c r="G24" s="121">
        <v>5</v>
      </c>
      <c r="H24" s="121">
        <v>2</v>
      </c>
      <c r="I24" s="121">
        <v>2</v>
      </c>
      <c r="J24" s="121">
        <v>1</v>
      </c>
      <c r="K24" s="121">
        <v>0</v>
      </c>
      <c r="L24" s="121">
        <v>0</v>
      </c>
      <c r="M24" s="121">
        <v>0</v>
      </c>
      <c r="N24" s="121">
        <v>0</v>
      </c>
      <c r="O24" s="121">
        <v>0</v>
      </c>
      <c r="P24" s="121">
        <v>0</v>
      </c>
      <c r="Q24" s="122">
        <v>0</v>
      </c>
    </row>
    <row r="25" spans="1:17" ht="23.25" customHeight="1">
      <c r="A25" s="101" t="s">
        <v>57</v>
      </c>
      <c r="B25" s="32">
        <v>1261</v>
      </c>
      <c r="C25" s="121">
        <v>0</v>
      </c>
      <c r="D25" s="121">
        <v>42</v>
      </c>
      <c r="E25" s="121">
        <v>387</v>
      </c>
      <c r="F25" s="121">
        <v>662</v>
      </c>
      <c r="G25" s="121">
        <v>138</v>
      </c>
      <c r="H25" s="121">
        <v>20</v>
      </c>
      <c r="I25" s="121">
        <v>7</v>
      </c>
      <c r="J25" s="121">
        <v>3</v>
      </c>
      <c r="K25" s="121">
        <v>2</v>
      </c>
      <c r="L25" s="121">
        <v>0</v>
      </c>
      <c r="M25" s="121">
        <v>0</v>
      </c>
      <c r="N25" s="121">
        <v>0</v>
      </c>
      <c r="O25" s="121">
        <v>0</v>
      </c>
      <c r="P25" s="121">
        <v>0</v>
      </c>
      <c r="Q25" s="122">
        <v>0</v>
      </c>
    </row>
    <row r="26" spans="1:17" ht="23.25" customHeight="1">
      <c r="A26" s="101" t="s">
        <v>59</v>
      </c>
      <c r="B26" s="32">
        <v>1114</v>
      </c>
      <c r="C26" s="121">
        <v>0</v>
      </c>
      <c r="D26" s="121">
        <v>7</v>
      </c>
      <c r="E26" s="121">
        <v>136</v>
      </c>
      <c r="F26" s="121">
        <v>454</v>
      </c>
      <c r="G26" s="121">
        <v>393</v>
      </c>
      <c r="H26" s="121">
        <v>88</v>
      </c>
      <c r="I26" s="121">
        <v>26</v>
      </c>
      <c r="J26" s="121">
        <v>6</v>
      </c>
      <c r="K26" s="121">
        <v>3</v>
      </c>
      <c r="L26" s="121">
        <v>1</v>
      </c>
      <c r="M26" s="121">
        <v>0</v>
      </c>
      <c r="N26" s="121">
        <v>0</v>
      </c>
      <c r="O26" s="121">
        <v>0</v>
      </c>
      <c r="P26" s="121">
        <v>0</v>
      </c>
      <c r="Q26" s="122">
        <v>0</v>
      </c>
    </row>
    <row r="27" spans="1:17" ht="23.25" customHeight="1">
      <c r="A27" s="101" t="s">
        <v>58</v>
      </c>
      <c r="B27" s="32">
        <v>588</v>
      </c>
      <c r="C27" s="121">
        <v>0</v>
      </c>
      <c r="D27" s="121">
        <v>2</v>
      </c>
      <c r="E27" s="121">
        <v>36</v>
      </c>
      <c r="F27" s="121">
        <v>136</v>
      </c>
      <c r="G27" s="121">
        <v>210</v>
      </c>
      <c r="H27" s="121">
        <v>140</v>
      </c>
      <c r="I27" s="121">
        <v>45</v>
      </c>
      <c r="J27" s="121">
        <v>12</v>
      </c>
      <c r="K27" s="121">
        <v>2</v>
      </c>
      <c r="L27" s="121">
        <v>4</v>
      </c>
      <c r="M27" s="121">
        <v>1</v>
      </c>
      <c r="N27" s="121">
        <v>0</v>
      </c>
      <c r="O27" s="121">
        <v>0</v>
      </c>
      <c r="P27" s="121">
        <v>0</v>
      </c>
      <c r="Q27" s="122">
        <v>0</v>
      </c>
    </row>
    <row r="28" spans="1:17" ht="23.25" customHeight="1">
      <c r="A28" s="101" t="s">
        <v>60</v>
      </c>
      <c r="B28" s="32">
        <v>350</v>
      </c>
      <c r="C28" s="121">
        <v>0</v>
      </c>
      <c r="D28" s="121">
        <v>0</v>
      </c>
      <c r="E28" s="121">
        <v>11</v>
      </c>
      <c r="F28" s="121">
        <v>44</v>
      </c>
      <c r="G28" s="121">
        <v>89</v>
      </c>
      <c r="H28" s="121">
        <v>91</v>
      </c>
      <c r="I28" s="121">
        <v>78</v>
      </c>
      <c r="J28" s="121">
        <v>24</v>
      </c>
      <c r="K28" s="121">
        <v>7</v>
      </c>
      <c r="L28" s="121">
        <v>4</v>
      </c>
      <c r="M28" s="121">
        <v>1</v>
      </c>
      <c r="N28" s="121">
        <v>0</v>
      </c>
      <c r="O28" s="121">
        <v>0</v>
      </c>
      <c r="P28" s="121">
        <v>1</v>
      </c>
      <c r="Q28" s="122">
        <v>0</v>
      </c>
    </row>
    <row r="29" spans="1:17" ht="23.25" customHeight="1">
      <c r="A29" s="101" t="s">
        <v>61</v>
      </c>
      <c r="B29" s="32">
        <v>226</v>
      </c>
      <c r="C29" s="121">
        <v>0</v>
      </c>
      <c r="D29" s="121">
        <v>0</v>
      </c>
      <c r="E29" s="121">
        <v>4</v>
      </c>
      <c r="F29" s="121">
        <v>19</v>
      </c>
      <c r="G29" s="121">
        <v>34</v>
      </c>
      <c r="H29" s="121">
        <v>42</v>
      </c>
      <c r="I29" s="121">
        <v>62</v>
      </c>
      <c r="J29" s="121">
        <v>48</v>
      </c>
      <c r="K29" s="121">
        <v>12</v>
      </c>
      <c r="L29" s="121">
        <v>2</v>
      </c>
      <c r="M29" s="121">
        <v>3</v>
      </c>
      <c r="N29" s="121">
        <v>0</v>
      </c>
      <c r="O29" s="121">
        <v>0</v>
      </c>
      <c r="P29" s="121">
        <v>0</v>
      </c>
      <c r="Q29" s="122">
        <v>0</v>
      </c>
    </row>
    <row r="30" spans="1:17" ht="23.25" customHeight="1">
      <c r="A30" s="101" t="s">
        <v>63</v>
      </c>
      <c r="B30" s="32">
        <v>193</v>
      </c>
      <c r="C30" s="121">
        <v>0</v>
      </c>
      <c r="D30" s="121">
        <v>1</v>
      </c>
      <c r="E30" s="121">
        <v>1</v>
      </c>
      <c r="F30" s="121">
        <v>8</v>
      </c>
      <c r="G30" s="121">
        <v>9</v>
      </c>
      <c r="H30" s="121">
        <v>20</v>
      </c>
      <c r="I30" s="121">
        <v>39</v>
      </c>
      <c r="J30" s="121">
        <v>51</v>
      </c>
      <c r="K30" s="121">
        <v>44</v>
      </c>
      <c r="L30" s="121">
        <v>15</v>
      </c>
      <c r="M30" s="121">
        <v>1</v>
      </c>
      <c r="N30" s="121">
        <v>4</v>
      </c>
      <c r="O30" s="121">
        <v>0</v>
      </c>
      <c r="P30" s="121">
        <v>0</v>
      </c>
      <c r="Q30" s="122">
        <v>0</v>
      </c>
    </row>
    <row r="31" spans="1:17" ht="23.25" customHeight="1">
      <c r="A31" s="101" t="s">
        <v>62</v>
      </c>
      <c r="B31" s="32">
        <v>117</v>
      </c>
      <c r="C31" s="121">
        <v>0</v>
      </c>
      <c r="D31" s="121">
        <v>0</v>
      </c>
      <c r="E31" s="121">
        <v>0</v>
      </c>
      <c r="F31" s="121">
        <v>3</v>
      </c>
      <c r="G31" s="121">
        <v>10</v>
      </c>
      <c r="H31" s="121">
        <v>10</v>
      </c>
      <c r="I31" s="121">
        <v>13</v>
      </c>
      <c r="J31" s="121">
        <v>22</v>
      </c>
      <c r="K31" s="121">
        <v>23</v>
      </c>
      <c r="L31" s="121">
        <v>24</v>
      </c>
      <c r="M31" s="121">
        <v>7</v>
      </c>
      <c r="N31" s="121">
        <v>5</v>
      </c>
      <c r="O31" s="121">
        <v>0</v>
      </c>
      <c r="P31" s="121">
        <v>0</v>
      </c>
      <c r="Q31" s="122">
        <v>0</v>
      </c>
    </row>
    <row r="32" spans="1:17" ht="23.25" customHeight="1">
      <c r="A32" s="101" t="s">
        <v>64</v>
      </c>
      <c r="B32" s="32">
        <v>78</v>
      </c>
      <c r="C32" s="121">
        <v>0</v>
      </c>
      <c r="D32" s="121">
        <v>0</v>
      </c>
      <c r="E32" s="121">
        <v>0</v>
      </c>
      <c r="F32" s="121">
        <v>0</v>
      </c>
      <c r="G32" s="121">
        <v>1</v>
      </c>
      <c r="H32" s="121">
        <v>0</v>
      </c>
      <c r="I32" s="121">
        <v>6</v>
      </c>
      <c r="J32" s="121">
        <v>16</v>
      </c>
      <c r="K32" s="121">
        <v>10</v>
      </c>
      <c r="L32" s="121">
        <v>20</v>
      </c>
      <c r="M32" s="121">
        <v>20</v>
      </c>
      <c r="N32" s="121">
        <v>2</v>
      </c>
      <c r="O32" s="121">
        <v>1</v>
      </c>
      <c r="P32" s="121">
        <v>2</v>
      </c>
      <c r="Q32" s="122">
        <v>0</v>
      </c>
    </row>
    <row r="33" spans="1:17" ht="23.25" customHeight="1">
      <c r="A33" s="101" t="s">
        <v>65</v>
      </c>
      <c r="B33" s="32">
        <v>49</v>
      </c>
      <c r="C33" s="121">
        <v>0</v>
      </c>
      <c r="D33" s="121">
        <v>0</v>
      </c>
      <c r="E33" s="121">
        <v>0</v>
      </c>
      <c r="F33" s="121">
        <v>1</v>
      </c>
      <c r="G33" s="121">
        <v>0</v>
      </c>
      <c r="H33" s="121">
        <v>3</v>
      </c>
      <c r="I33" s="121">
        <v>6</v>
      </c>
      <c r="J33" s="121">
        <v>7</v>
      </c>
      <c r="K33" s="121">
        <v>8</v>
      </c>
      <c r="L33" s="121">
        <v>9</v>
      </c>
      <c r="M33" s="121">
        <v>10</v>
      </c>
      <c r="N33" s="121">
        <v>4</v>
      </c>
      <c r="O33" s="121">
        <v>0</v>
      </c>
      <c r="P33" s="121">
        <v>1</v>
      </c>
      <c r="Q33" s="122">
        <v>0</v>
      </c>
    </row>
    <row r="34" spans="1:17" ht="23.25" customHeight="1">
      <c r="A34" s="101" t="s">
        <v>66</v>
      </c>
      <c r="B34" s="32">
        <v>16</v>
      </c>
      <c r="C34" s="121">
        <v>0</v>
      </c>
      <c r="D34" s="121">
        <v>0</v>
      </c>
      <c r="E34" s="121">
        <v>0</v>
      </c>
      <c r="F34" s="121">
        <v>0</v>
      </c>
      <c r="G34" s="121">
        <v>1</v>
      </c>
      <c r="H34" s="121">
        <v>0</v>
      </c>
      <c r="I34" s="121">
        <v>0</v>
      </c>
      <c r="J34" s="121">
        <v>0</v>
      </c>
      <c r="K34" s="121">
        <v>3</v>
      </c>
      <c r="L34" s="121">
        <v>2</v>
      </c>
      <c r="M34" s="121">
        <v>4</v>
      </c>
      <c r="N34" s="121">
        <v>2</v>
      </c>
      <c r="O34" s="121">
        <v>3</v>
      </c>
      <c r="P34" s="121">
        <v>1</v>
      </c>
      <c r="Q34" s="122">
        <v>0</v>
      </c>
    </row>
    <row r="35" spans="1:17" ht="23.25" customHeight="1">
      <c r="A35" s="101" t="s">
        <v>67</v>
      </c>
      <c r="B35" s="32">
        <v>26</v>
      </c>
      <c r="C35" s="121">
        <v>0</v>
      </c>
      <c r="D35" s="121">
        <v>0</v>
      </c>
      <c r="E35" s="121">
        <v>0</v>
      </c>
      <c r="F35" s="121">
        <v>0</v>
      </c>
      <c r="G35" s="121">
        <v>0</v>
      </c>
      <c r="H35" s="121">
        <v>1</v>
      </c>
      <c r="I35" s="121">
        <v>1</v>
      </c>
      <c r="J35" s="121">
        <v>1</v>
      </c>
      <c r="K35" s="121">
        <v>3</v>
      </c>
      <c r="L35" s="121">
        <v>4</v>
      </c>
      <c r="M35" s="121">
        <v>3</v>
      </c>
      <c r="N35" s="121">
        <v>4</v>
      </c>
      <c r="O35" s="121">
        <v>5</v>
      </c>
      <c r="P35" s="121">
        <v>4</v>
      </c>
      <c r="Q35" s="122">
        <v>0</v>
      </c>
    </row>
    <row r="36" spans="1:17" ht="23.25" customHeight="1">
      <c r="A36" s="101" t="s">
        <v>34</v>
      </c>
      <c r="B36" s="32">
        <v>0</v>
      </c>
      <c r="C36" s="121">
        <v>0</v>
      </c>
      <c r="D36" s="121">
        <v>0</v>
      </c>
      <c r="E36" s="121">
        <v>0</v>
      </c>
      <c r="F36" s="121">
        <v>0</v>
      </c>
      <c r="G36" s="121">
        <v>0</v>
      </c>
      <c r="H36" s="121">
        <v>0</v>
      </c>
      <c r="I36" s="121">
        <v>0</v>
      </c>
      <c r="J36" s="121">
        <v>0</v>
      </c>
      <c r="K36" s="121">
        <v>0</v>
      </c>
      <c r="L36" s="121">
        <v>0</v>
      </c>
      <c r="M36" s="121">
        <v>0</v>
      </c>
      <c r="N36" s="121">
        <v>0</v>
      </c>
      <c r="O36" s="121">
        <v>0</v>
      </c>
      <c r="P36" s="121">
        <v>0</v>
      </c>
      <c r="Q36" s="122">
        <v>0</v>
      </c>
    </row>
    <row r="37" spans="1:17" ht="28.5" customHeight="1">
      <c r="A37" s="104" t="s">
        <v>21</v>
      </c>
      <c r="B37" s="240" t="s">
        <v>2</v>
      </c>
      <c r="C37" s="100" t="s">
        <v>54</v>
      </c>
      <c r="D37" s="100" t="s">
        <v>55</v>
      </c>
      <c r="E37" s="100" t="s">
        <v>56</v>
      </c>
      <c r="F37" s="100" t="s">
        <v>57</v>
      </c>
      <c r="G37" s="100" t="s">
        <v>59</v>
      </c>
      <c r="H37" s="100" t="s">
        <v>58</v>
      </c>
      <c r="I37" s="100" t="s">
        <v>60</v>
      </c>
      <c r="J37" s="100" t="s">
        <v>61</v>
      </c>
      <c r="K37" s="100" t="s">
        <v>63</v>
      </c>
      <c r="L37" s="100" t="s">
        <v>62</v>
      </c>
      <c r="M37" s="100" t="s">
        <v>64</v>
      </c>
      <c r="N37" s="100" t="s">
        <v>65</v>
      </c>
      <c r="O37" s="100" t="s">
        <v>66</v>
      </c>
      <c r="P37" s="100" t="s">
        <v>67</v>
      </c>
      <c r="Q37" s="73" t="s">
        <v>34</v>
      </c>
    </row>
    <row r="38" spans="1:17" ht="21.75" customHeight="1">
      <c r="A38" s="101" t="s">
        <v>2</v>
      </c>
      <c r="B38" s="32">
        <v>25522</v>
      </c>
      <c r="C38" s="32">
        <v>0</v>
      </c>
      <c r="D38" s="32">
        <v>260</v>
      </c>
      <c r="E38" s="32">
        <v>3716</v>
      </c>
      <c r="F38" s="32">
        <v>7781</v>
      </c>
      <c r="G38" s="32">
        <v>4793</v>
      </c>
      <c r="H38" s="32">
        <v>2791</v>
      </c>
      <c r="I38" s="32">
        <v>2052</v>
      </c>
      <c r="J38" s="32">
        <v>1715</v>
      </c>
      <c r="K38" s="32">
        <v>1263</v>
      </c>
      <c r="L38" s="32">
        <v>638</v>
      </c>
      <c r="M38" s="32">
        <v>313</v>
      </c>
      <c r="N38" s="32">
        <v>120</v>
      </c>
      <c r="O38" s="32">
        <v>49</v>
      </c>
      <c r="P38" s="32">
        <v>31</v>
      </c>
      <c r="Q38" s="33">
        <v>0</v>
      </c>
    </row>
    <row r="39" spans="1:17" ht="21.75" customHeight="1">
      <c r="A39" s="101" t="s">
        <v>54</v>
      </c>
      <c r="B39" s="32">
        <v>0</v>
      </c>
      <c r="C39" s="121">
        <v>0</v>
      </c>
      <c r="D39" s="121">
        <v>0</v>
      </c>
      <c r="E39" s="121">
        <v>0</v>
      </c>
      <c r="F39" s="121">
        <v>0</v>
      </c>
      <c r="G39" s="121">
        <v>0</v>
      </c>
      <c r="H39" s="121">
        <v>0</v>
      </c>
      <c r="I39" s="121">
        <v>0</v>
      </c>
      <c r="J39" s="121">
        <v>0</v>
      </c>
      <c r="K39" s="121">
        <v>0</v>
      </c>
      <c r="L39" s="121">
        <v>0</v>
      </c>
      <c r="M39" s="121">
        <v>0</v>
      </c>
      <c r="N39" s="121">
        <v>0</v>
      </c>
      <c r="O39" s="121">
        <v>0</v>
      </c>
      <c r="P39" s="121">
        <v>0</v>
      </c>
      <c r="Q39" s="122">
        <v>0</v>
      </c>
    </row>
    <row r="40" spans="1:17" ht="21.75" customHeight="1">
      <c r="A40" s="101" t="s">
        <v>55</v>
      </c>
      <c r="B40" s="32">
        <v>53</v>
      </c>
      <c r="C40" s="121">
        <v>0</v>
      </c>
      <c r="D40" s="121">
        <v>30</v>
      </c>
      <c r="E40" s="121">
        <v>20</v>
      </c>
      <c r="F40" s="121">
        <v>1</v>
      </c>
      <c r="G40" s="121">
        <v>2</v>
      </c>
      <c r="H40" s="121">
        <v>0</v>
      </c>
      <c r="I40" s="121">
        <v>0</v>
      </c>
      <c r="J40" s="121">
        <v>0</v>
      </c>
      <c r="K40" s="121">
        <v>0</v>
      </c>
      <c r="L40" s="121">
        <v>0</v>
      </c>
      <c r="M40" s="121">
        <v>0</v>
      </c>
      <c r="N40" s="121">
        <v>0</v>
      </c>
      <c r="O40" s="121">
        <v>0</v>
      </c>
      <c r="P40" s="121">
        <v>0</v>
      </c>
      <c r="Q40" s="122">
        <v>0</v>
      </c>
    </row>
    <row r="41" spans="1:17" ht="21.75" customHeight="1">
      <c r="A41" s="101" t="s">
        <v>56</v>
      </c>
      <c r="B41" s="32">
        <v>1748</v>
      </c>
      <c r="C41" s="121">
        <v>0</v>
      </c>
      <c r="D41" s="121">
        <v>140</v>
      </c>
      <c r="E41" s="121">
        <v>1210</v>
      </c>
      <c r="F41" s="121">
        <v>329</v>
      </c>
      <c r="G41" s="121">
        <v>47</v>
      </c>
      <c r="H41" s="121">
        <v>8</v>
      </c>
      <c r="I41" s="121">
        <v>11</v>
      </c>
      <c r="J41" s="121">
        <v>2</v>
      </c>
      <c r="K41" s="121">
        <v>1</v>
      </c>
      <c r="L41" s="121">
        <v>0</v>
      </c>
      <c r="M41" s="121">
        <v>0</v>
      </c>
      <c r="N41" s="121">
        <v>0</v>
      </c>
      <c r="O41" s="121">
        <v>0</v>
      </c>
      <c r="P41" s="121">
        <v>0</v>
      </c>
      <c r="Q41" s="122">
        <v>0</v>
      </c>
    </row>
    <row r="42" spans="1:17" ht="21.75" customHeight="1">
      <c r="A42" s="101" t="s">
        <v>57</v>
      </c>
      <c r="B42" s="32">
        <v>6665</v>
      </c>
      <c r="C42" s="121">
        <v>0</v>
      </c>
      <c r="D42" s="121">
        <v>63</v>
      </c>
      <c r="E42" s="121">
        <v>1820</v>
      </c>
      <c r="F42" s="121">
        <v>4106</v>
      </c>
      <c r="G42" s="121">
        <v>565</v>
      </c>
      <c r="H42" s="121">
        <v>79</v>
      </c>
      <c r="I42" s="121">
        <v>21</v>
      </c>
      <c r="J42" s="121">
        <v>7</v>
      </c>
      <c r="K42" s="121">
        <v>4</v>
      </c>
      <c r="L42" s="121">
        <v>0</v>
      </c>
      <c r="M42" s="121">
        <v>0</v>
      </c>
      <c r="N42" s="121">
        <v>0</v>
      </c>
      <c r="O42" s="121">
        <v>0</v>
      </c>
      <c r="P42" s="121">
        <v>0</v>
      </c>
      <c r="Q42" s="122">
        <v>0</v>
      </c>
    </row>
    <row r="43" spans="1:17" ht="21.75" customHeight="1">
      <c r="A43" s="101" t="s">
        <v>59</v>
      </c>
      <c r="B43" s="32">
        <v>5621</v>
      </c>
      <c r="C43" s="121">
        <v>0</v>
      </c>
      <c r="D43" s="121">
        <v>14</v>
      </c>
      <c r="E43" s="121">
        <v>482</v>
      </c>
      <c r="F43" s="121">
        <v>2470</v>
      </c>
      <c r="G43" s="121">
        <v>2135</v>
      </c>
      <c r="H43" s="121">
        <v>380</v>
      </c>
      <c r="I43" s="121">
        <v>101</v>
      </c>
      <c r="J43" s="121">
        <v>35</v>
      </c>
      <c r="K43" s="121">
        <v>3</v>
      </c>
      <c r="L43" s="121">
        <v>1</v>
      </c>
      <c r="M43" s="121">
        <v>0</v>
      </c>
      <c r="N43" s="121">
        <v>0</v>
      </c>
      <c r="O43" s="121">
        <v>0</v>
      </c>
      <c r="P43" s="121">
        <v>0</v>
      </c>
      <c r="Q43" s="122">
        <v>0</v>
      </c>
    </row>
    <row r="44" spans="1:17" ht="21.75" customHeight="1">
      <c r="A44" s="101" t="s">
        <v>58</v>
      </c>
      <c r="B44" s="32">
        <v>3287</v>
      </c>
      <c r="C44" s="121">
        <v>0</v>
      </c>
      <c r="D44" s="121">
        <v>9</v>
      </c>
      <c r="E44" s="121">
        <v>109</v>
      </c>
      <c r="F44" s="121">
        <v>561</v>
      </c>
      <c r="G44" s="121">
        <v>1243</v>
      </c>
      <c r="H44" s="121">
        <v>991</v>
      </c>
      <c r="I44" s="121">
        <v>277</v>
      </c>
      <c r="J44" s="121">
        <v>66</v>
      </c>
      <c r="K44" s="121">
        <v>27</v>
      </c>
      <c r="L44" s="121">
        <v>1</v>
      </c>
      <c r="M44" s="121">
        <v>2</v>
      </c>
      <c r="N44" s="121">
        <v>1</v>
      </c>
      <c r="O44" s="121">
        <v>0</v>
      </c>
      <c r="P44" s="121">
        <v>0</v>
      </c>
      <c r="Q44" s="122">
        <v>0</v>
      </c>
    </row>
    <row r="45" spans="1:17" ht="21.75" customHeight="1">
      <c r="A45" s="101" t="s">
        <v>60</v>
      </c>
      <c r="B45" s="32">
        <v>2529</v>
      </c>
      <c r="C45" s="121">
        <v>0</v>
      </c>
      <c r="D45" s="121">
        <v>4</v>
      </c>
      <c r="E45" s="121">
        <v>41</v>
      </c>
      <c r="F45" s="121">
        <v>194</v>
      </c>
      <c r="G45" s="121">
        <v>480</v>
      </c>
      <c r="H45" s="121">
        <v>773</v>
      </c>
      <c r="I45" s="121">
        <v>680</v>
      </c>
      <c r="J45" s="121">
        <v>266</v>
      </c>
      <c r="K45" s="121">
        <v>73</v>
      </c>
      <c r="L45" s="121">
        <v>14</v>
      </c>
      <c r="M45" s="121">
        <v>3</v>
      </c>
      <c r="N45" s="121">
        <v>0</v>
      </c>
      <c r="O45" s="121">
        <v>1</v>
      </c>
      <c r="P45" s="121">
        <v>0</v>
      </c>
      <c r="Q45" s="122">
        <v>0</v>
      </c>
    </row>
    <row r="46" spans="1:17" ht="21.75" customHeight="1">
      <c r="A46" s="101" t="s">
        <v>61</v>
      </c>
      <c r="B46" s="32">
        <v>2009</v>
      </c>
      <c r="C46" s="121">
        <v>0</v>
      </c>
      <c r="D46" s="121">
        <v>0</v>
      </c>
      <c r="E46" s="121">
        <v>20</v>
      </c>
      <c r="F46" s="121">
        <v>81</v>
      </c>
      <c r="G46" s="121">
        <v>205</v>
      </c>
      <c r="H46" s="121">
        <v>345</v>
      </c>
      <c r="I46" s="121">
        <v>535</v>
      </c>
      <c r="J46" s="121">
        <v>537</v>
      </c>
      <c r="K46" s="121">
        <v>212</v>
      </c>
      <c r="L46" s="121">
        <v>60</v>
      </c>
      <c r="M46" s="121">
        <v>11</v>
      </c>
      <c r="N46" s="121">
        <v>2</v>
      </c>
      <c r="O46" s="121">
        <v>1</v>
      </c>
      <c r="P46" s="121">
        <v>0</v>
      </c>
      <c r="Q46" s="122">
        <v>0</v>
      </c>
    </row>
    <row r="47" spans="1:17" ht="21.75" customHeight="1">
      <c r="A47" s="101" t="s">
        <v>63</v>
      </c>
      <c r="B47" s="32">
        <v>1542</v>
      </c>
      <c r="C47" s="121">
        <v>0</v>
      </c>
      <c r="D47" s="121">
        <v>0</v>
      </c>
      <c r="E47" s="121">
        <v>13</v>
      </c>
      <c r="F47" s="121">
        <v>24</v>
      </c>
      <c r="G47" s="121">
        <v>76</v>
      </c>
      <c r="H47" s="121">
        <v>139</v>
      </c>
      <c r="I47" s="121">
        <v>255</v>
      </c>
      <c r="J47" s="121">
        <v>456</v>
      </c>
      <c r="K47" s="121">
        <v>426</v>
      </c>
      <c r="L47" s="121">
        <v>114</v>
      </c>
      <c r="M47" s="121">
        <v>31</v>
      </c>
      <c r="N47" s="121">
        <v>6</v>
      </c>
      <c r="O47" s="121">
        <v>2</v>
      </c>
      <c r="P47" s="121">
        <v>0</v>
      </c>
      <c r="Q47" s="122">
        <v>0</v>
      </c>
    </row>
    <row r="48" spans="1:17" ht="21.75" customHeight="1">
      <c r="A48" s="101" t="s">
        <v>62</v>
      </c>
      <c r="B48" s="32">
        <v>983</v>
      </c>
      <c r="C48" s="121">
        <v>0</v>
      </c>
      <c r="D48" s="121">
        <v>0</v>
      </c>
      <c r="E48" s="121">
        <v>1</v>
      </c>
      <c r="F48" s="121">
        <v>9</v>
      </c>
      <c r="G48" s="121">
        <v>29</v>
      </c>
      <c r="H48" s="121">
        <v>48</v>
      </c>
      <c r="I48" s="121">
        <v>117</v>
      </c>
      <c r="J48" s="121">
        <v>217</v>
      </c>
      <c r="K48" s="121">
        <v>283</v>
      </c>
      <c r="L48" s="121">
        <v>198</v>
      </c>
      <c r="M48" s="121">
        <v>61</v>
      </c>
      <c r="N48" s="121">
        <v>14</v>
      </c>
      <c r="O48" s="121">
        <v>5</v>
      </c>
      <c r="P48" s="121">
        <v>1</v>
      </c>
      <c r="Q48" s="122">
        <v>0</v>
      </c>
    </row>
    <row r="49" spans="1:17" ht="21.75" customHeight="1">
      <c r="A49" s="101" t="s">
        <v>64</v>
      </c>
      <c r="B49" s="32">
        <v>599</v>
      </c>
      <c r="C49" s="121">
        <v>0</v>
      </c>
      <c r="D49" s="121">
        <v>0</v>
      </c>
      <c r="E49" s="121">
        <v>0</v>
      </c>
      <c r="F49" s="121">
        <v>4</v>
      </c>
      <c r="G49" s="121">
        <v>5</v>
      </c>
      <c r="H49" s="121">
        <v>18</v>
      </c>
      <c r="I49" s="121">
        <v>35</v>
      </c>
      <c r="J49" s="121">
        <v>94</v>
      </c>
      <c r="K49" s="121">
        <v>155</v>
      </c>
      <c r="L49" s="121">
        <v>152</v>
      </c>
      <c r="M49" s="121">
        <v>109</v>
      </c>
      <c r="N49" s="121">
        <v>21</v>
      </c>
      <c r="O49" s="121">
        <v>4</v>
      </c>
      <c r="P49" s="121">
        <v>2</v>
      </c>
      <c r="Q49" s="122">
        <v>0</v>
      </c>
    </row>
    <row r="50" spans="1:17" ht="21.75" customHeight="1">
      <c r="A50" s="101" t="s">
        <v>65</v>
      </c>
      <c r="B50" s="32">
        <v>287</v>
      </c>
      <c r="C50" s="121">
        <v>0</v>
      </c>
      <c r="D50" s="121">
        <v>0</v>
      </c>
      <c r="E50" s="121">
        <v>0</v>
      </c>
      <c r="F50" s="121">
        <v>0</v>
      </c>
      <c r="G50" s="121">
        <v>6</v>
      </c>
      <c r="H50" s="121">
        <v>6</v>
      </c>
      <c r="I50" s="121">
        <v>12</v>
      </c>
      <c r="J50" s="121">
        <v>23</v>
      </c>
      <c r="K50" s="121">
        <v>56</v>
      </c>
      <c r="L50" s="121">
        <v>63</v>
      </c>
      <c r="M50" s="121">
        <v>65</v>
      </c>
      <c r="N50" s="121">
        <v>46</v>
      </c>
      <c r="O50" s="121">
        <v>6</v>
      </c>
      <c r="P50" s="121">
        <v>4</v>
      </c>
      <c r="Q50" s="122">
        <v>0</v>
      </c>
    </row>
    <row r="51" spans="1:17" ht="21.75" customHeight="1">
      <c r="A51" s="101" t="s">
        <v>66</v>
      </c>
      <c r="B51" s="32">
        <v>101</v>
      </c>
      <c r="C51" s="121">
        <v>0</v>
      </c>
      <c r="D51" s="121">
        <v>0</v>
      </c>
      <c r="E51" s="121">
        <v>0</v>
      </c>
      <c r="F51" s="121">
        <v>2</v>
      </c>
      <c r="G51" s="121">
        <v>0</v>
      </c>
      <c r="H51" s="121">
        <v>2</v>
      </c>
      <c r="I51" s="121">
        <v>5</v>
      </c>
      <c r="J51" s="121">
        <v>4</v>
      </c>
      <c r="K51" s="121">
        <v>15</v>
      </c>
      <c r="L51" s="121">
        <v>22</v>
      </c>
      <c r="M51" s="121">
        <v>19</v>
      </c>
      <c r="N51" s="121">
        <v>18</v>
      </c>
      <c r="O51" s="121">
        <v>8</v>
      </c>
      <c r="P51" s="121">
        <v>6</v>
      </c>
      <c r="Q51" s="122">
        <v>0</v>
      </c>
    </row>
    <row r="52" spans="1:17" ht="21.75" customHeight="1">
      <c r="A52" s="101" t="s">
        <v>67</v>
      </c>
      <c r="B52" s="32">
        <v>98</v>
      </c>
      <c r="C52" s="121">
        <v>0</v>
      </c>
      <c r="D52" s="121">
        <v>0</v>
      </c>
      <c r="E52" s="121">
        <v>0</v>
      </c>
      <c r="F52" s="121">
        <v>0</v>
      </c>
      <c r="G52" s="121">
        <v>0</v>
      </c>
      <c r="H52" s="121">
        <v>2</v>
      </c>
      <c r="I52" s="121">
        <v>3</v>
      </c>
      <c r="J52" s="121">
        <v>8</v>
      </c>
      <c r="K52" s="121">
        <v>8</v>
      </c>
      <c r="L52" s="121">
        <v>13</v>
      </c>
      <c r="M52" s="121">
        <v>12</v>
      </c>
      <c r="N52" s="121">
        <v>12</v>
      </c>
      <c r="O52" s="121">
        <v>22</v>
      </c>
      <c r="P52" s="121">
        <v>18</v>
      </c>
      <c r="Q52" s="122">
        <v>0</v>
      </c>
    </row>
    <row r="53" spans="1:17" ht="21.75" customHeight="1">
      <c r="A53" s="101" t="s">
        <v>34</v>
      </c>
      <c r="B53" s="32">
        <v>0</v>
      </c>
      <c r="C53" s="121">
        <v>0</v>
      </c>
      <c r="D53" s="121">
        <v>0</v>
      </c>
      <c r="E53" s="121">
        <v>0</v>
      </c>
      <c r="F53" s="121">
        <v>0</v>
      </c>
      <c r="G53" s="121">
        <v>0</v>
      </c>
      <c r="H53" s="121">
        <v>0</v>
      </c>
      <c r="I53" s="121">
        <v>0</v>
      </c>
      <c r="J53" s="121">
        <v>0</v>
      </c>
      <c r="K53" s="121">
        <v>0</v>
      </c>
      <c r="L53" s="121">
        <v>0</v>
      </c>
      <c r="M53" s="121">
        <v>0</v>
      </c>
      <c r="N53" s="121">
        <v>0</v>
      </c>
      <c r="O53" s="121">
        <v>0</v>
      </c>
      <c r="P53" s="121">
        <v>0</v>
      </c>
      <c r="Q53" s="122">
        <v>0</v>
      </c>
    </row>
    <row r="54" spans="1:17" ht="27" customHeight="1">
      <c r="A54" s="104" t="s">
        <v>22</v>
      </c>
      <c r="B54" s="240" t="s">
        <v>2</v>
      </c>
      <c r="C54" s="100" t="s">
        <v>54</v>
      </c>
      <c r="D54" s="100" t="s">
        <v>55</v>
      </c>
      <c r="E54" s="100" t="s">
        <v>56</v>
      </c>
      <c r="F54" s="100" t="s">
        <v>57</v>
      </c>
      <c r="G54" s="100" t="s">
        <v>59</v>
      </c>
      <c r="H54" s="100" t="s">
        <v>58</v>
      </c>
      <c r="I54" s="100" t="s">
        <v>60</v>
      </c>
      <c r="J54" s="100" t="s">
        <v>61</v>
      </c>
      <c r="K54" s="100" t="s">
        <v>63</v>
      </c>
      <c r="L54" s="100" t="s">
        <v>62</v>
      </c>
      <c r="M54" s="100" t="s">
        <v>64</v>
      </c>
      <c r="N54" s="100" t="s">
        <v>65</v>
      </c>
      <c r="O54" s="100" t="s">
        <v>66</v>
      </c>
      <c r="P54" s="100" t="s">
        <v>67</v>
      </c>
      <c r="Q54" s="73" t="s">
        <v>34</v>
      </c>
    </row>
    <row r="55" spans="1:17" ht="21.75" customHeight="1">
      <c r="A55" s="101" t="s">
        <v>2</v>
      </c>
      <c r="B55" s="32">
        <v>12228</v>
      </c>
      <c r="C55" s="32">
        <v>0</v>
      </c>
      <c r="D55" s="32">
        <v>144</v>
      </c>
      <c r="E55" s="32">
        <v>1766</v>
      </c>
      <c r="F55" s="32">
        <v>3443</v>
      </c>
      <c r="G55" s="32">
        <v>2146</v>
      </c>
      <c r="H55" s="32">
        <v>1485</v>
      </c>
      <c r="I55" s="32">
        <v>1107</v>
      </c>
      <c r="J55" s="32">
        <v>825</v>
      </c>
      <c r="K55" s="32">
        <v>605</v>
      </c>
      <c r="L55" s="32">
        <v>392</v>
      </c>
      <c r="M55" s="32">
        <v>186</v>
      </c>
      <c r="N55" s="32">
        <v>84</v>
      </c>
      <c r="O55" s="32">
        <v>22</v>
      </c>
      <c r="P55" s="32">
        <v>23</v>
      </c>
      <c r="Q55" s="33">
        <v>0</v>
      </c>
    </row>
    <row r="56" spans="1:17" ht="21.75" customHeight="1">
      <c r="A56" s="101" t="s">
        <v>54</v>
      </c>
      <c r="B56" s="32">
        <v>0</v>
      </c>
      <c r="C56" s="121">
        <v>0</v>
      </c>
      <c r="D56" s="121">
        <v>0</v>
      </c>
      <c r="E56" s="121">
        <v>0</v>
      </c>
      <c r="F56" s="121">
        <v>0</v>
      </c>
      <c r="G56" s="121">
        <v>0</v>
      </c>
      <c r="H56" s="121">
        <v>0</v>
      </c>
      <c r="I56" s="121">
        <v>0</v>
      </c>
      <c r="J56" s="121">
        <v>0</v>
      </c>
      <c r="K56" s="121">
        <v>0</v>
      </c>
      <c r="L56" s="121">
        <v>0</v>
      </c>
      <c r="M56" s="121">
        <v>0</v>
      </c>
      <c r="N56" s="121">
        <v>0</v>
      </c>
      <c r="O56" s="121">
        <v>0</v>
      </c>
      <c r="P56" s="121">
        <v>0</v>
      </c>
      <c r="Q56" s="122">
        <v>0</v>
      </c>
    </row>
    <row r="57" spans="1:17" ht="21.75" customHeight="1">
      <c r="A57" s="101" t="s">
        <v>55</v>
      </c>
      <c r="B57" s="32">
        <v>15</v>
      </c>
      <c r="C57" s="121">
        <v>0</v>
      </c>
      <c r="D57" s="121">
        <v>7</v>
      </c>
      <c r="E57" s="121">
        <v>5</v>
      </c>
      <c r="F57" s="121">
        <v>2</v>
      </c>
      <c r="G57" s="121">
        <v>1</v>
      </c>
      <c r="H57" s="121">
        <v>0</v>
      </c>
      <c r="I57" s="121">
        <v>0</v>
      </c>
      <c r="J57" s="121">
        <v>0</v>
      </c>
      <c r="K57" s="121">
        <v>0</v>
      </c>
      <c r="L57" s="121">
        <v>0</v>
      </c>
      <c r="M57" s="121">
        <v>0</v>
      </c>
      <c r="N57" s="121">
        <v>0</v>
      </c>
      <c r="O57" s="121">
        <v>0</v>
      </c>
      <c r="P57" s="121">
        <v>0</v>
      </c>
      <c r="Q57" s="122">
        <v>0</v>
      </c>
    </row>
    <row r="58" spans="1:17" ht="21.75" customHeight="1">
      <c r="A58" s="101" t="s">
        <v>56</v>
      </c>
      <c r="B58" s="32">
        <v>834</v>
      </c>
      <c r="C58" s="121">
        <v>0</v>
      </c>
      <c r="D58" s="121">
        <v>75</v>
      </c>
      <c r="E58" s="121">
        <v>545</v>
      </c>
      <c r="F58" s="121">
        <v>168</v>
      </c>
      <c r="G58" s="121">
        <v>28</v>
      </c>
      <c r="H58" s="121">
        <v>12</v>
      </c>
      <c r="I58" s="121">
        <v>5</v>
      </c>
      <c r="J58" s="121">
        <v>0</v>
      </c>
      <c r="K58" s="121">
        <v>1</v>
      </c>
      <c r="L58" s="121">
        <v>0</v>
      </c>
      <c r="M58" s="121">
        <v>0</v>
      </c>
      <c r="N58" s="121">
        <v>0</v>
      </c>
      <c r="O58" s="121">
        <v>0</v>
      </c>
      <c r="P58" s="121">
        <v>0</v>
      </c>
      <c r="Q58" s="122">
        <v>0</v>
      </c>
    </row>
    <row r="59" spans="1:17" ht="21.75" customHeight="1">
      <c r="A59" s="101" t="s">
        <v>57</v>
      </c>
      <c r="B59" s="32">
        <v>3098</v>
      </c>
      <c r="C59" s="121">
        <v>0</v>
      </c>
      <c r="D59" s="121">
        <v>46</v>
      </c>
      <c r="E59" s="121">
        <v>877</v>
      </c>
      <c r="F59" s="121">
        <v>1788</v>
      </c>
      <c r="G59" s="121">
        <v>281</v>
      </c>
      <c r="H59" s="121">
        <v>62</v>
      </c>
      <c r="I59" s="121">
        <v>24</v>
      </c>
      <c r="J59" s="121">
        <v>11</v>
      </c>
      <c r="K59" s="121">
        <v>5</v>
      </c>
      <c r="L59" s="121">
        <v>3</v>
      </c>
      <c r="M59" s="121">
        <v>1</v>
      </c>
      <c r="N59" s="121">
        <v>0</v>
      </c>
      <c r="O59" s="121">
        <v>0</v>
      </c>
      <c r="P59" s="121">
        <v>0</v>
      </c>
      <c r="Q59" s="122">
        <v>0</v>
      </c>
    </row>
    <row r="60" spans="1:17" ht="21.75" customHeight="1">
      <c r="A60" s="101" t="s">
        <v>59</v>
      </c>
      <c r="B60" s="32">
        <v>2434</v>
      </c>
      <c r="C60" s="121">
        <v>0</v>
      </c>
      <c r="D60" s="121">
        <v>8</v>
      </c>
      <c r="E60" s="121">
        <v>232</v>
      </c>
      <c r="F60" s="121">
        <v>1033</v>
      </c>
      <c r="G60" s="121">
        <v>849</v>
      </c>
      <c r="H60" s="121">
        <v>195</v>
      </c>
      <c r="I60" s="121">
        <v>76</v>
      </c>
      <c r="J60" s="121">
        <v>26</v>
      </c>
      <c r="K60" s="121">
        <v>14</v>
      </c>
      <c r="L60" s="121">
        <v>0</v>
      </c>
      <c r="M60" s="121">
        <v>0</v>
      </c>
      <c r="N60" s="121">
        <v>1</v>
      </c>
      <c r="O60" s="121">
        <v>0</v>
      </c>
      <c r="P60" s="121">
        <v>0</v>
      </c>
      <c r="Q60" s="122">
        <v>0</v>
      </c>
    </row>
    <row r="61" spans="1:17" ht="21.75" customHeight="1">
      <c r="A61" s="101" t="s">
        <v>58</v>
      </c>
      <c r="B61" s="32">
        <v>1642</v>
      </c>
      <c r="C61" s="121">
        <v>0</v>
      </c>
      <c r="D61" s="121">
        <v>5</v>
      </c>
      <c r="E61" s="121">
        <v>66</v>
      </c>
      <c r="F61" s="121">
        <v>280</v>
      </c>
      <c r="G61" s="121">
        <v>569</v>
      </c>
      <c r="H61" s="121">
        <v>485</v>
      </c>
      <c r="I61" s="121">
        <v>160</v>
      </c>
      <c r="J61" s="121">
        <v>63</v>
      </c>
      <c r="K61" s="121">
        <v>8</v>
      </c>
      <c r="L61" s="121">
        <v>5</v>
      </c>
      <c r="M61" s="121">
        <v>1</v>
      </c>
      <c r="N61" s="121">
        <v>0</v>
      </c>
      <c r="O61" s="121">
        <v>0</v>
      </c>
      <c r="P61" s="121">
        <v>0</v>
      </c>
      <c r="Q61" s="122">
        <v>0</v>
      </c>
    </row>
    <row r="62" spans="1:17" ht="21.75" customHeight="1">
      <c r="A62" s="101" t="s">
        <v>60</v>
      </c>
      <c r="B62" s="32">
        <v>1272</v>
      </c>
      <c r="C62" s="121">
        <v>0</v>
      </c>
      <c r="D62" s="121">
        <v>2</v>
      </c>
      <c r="E62" s="121">
        <v>21</v>
      </c>
      <c r="F62" s="121">
        <v>96</v>
      </c>
      <c r="G62" s="121">
        <v>245</v>
      </c>
      <c r="H62" s="121">
        <v>394</v>
      </c>
      <c r="I62" s="121">
        <v>345</v>
      </c>
      <c r="J62" s="121">
        <v>114</v>
      </c>
      <c r="K62" s="121">
        <v>42</v>
      </c>
      <c r="L62" s="121">
        <v>11</v>
      </c>
      <c r="M62" s="121">
        <v>1</v>
      </c>
      <c r="N62" s="121">
        <v>1</v>
      </c>
      <c r="O62" s="121">
        <v>0</v>
      </c>
      <c r="P62" s="121">
        <v>0</v>
      </c>
      <c r="Q62" s="122">
        <v>0</v>
      </c>
    </row>
    <row r="63" spans="1:17" ht="21.75" customHeight="1">
      <c r="A63" s="101" t="s">
        <v>61</v>
      </c>
      <c r="B63" s="32">
        <v>968</v>
      </c>
      <c r="C63" s="121">
        <v>0</v>
      </c>
      <c r="D63" s="121">
        <v>1</v>
      </c>
      <c r="E63" s="121">
        <v>13</v>
      </c>
      <c r="F63" s="121">
        <v>43</v>
      </c>
      <c r="G63" s="121">
        <v>106</v>
      </c>
      <c r="H63" s="121">
        <v>191</v>
      </c>
      <c r="I63" s="121">
        <v>252</v>
      </c>
      <c r="J63" s="121">
        <v>233</v>
      </c>
      <c r="K63" s="121">
        <v>96</v>
      </c>
      <c r="L63" s="121">
        <v>27</v>
      </c>
      <c r="M63" s="121">
        <v>5</v>
      </c>
      <c r="N63" s="121">
        <v>1</v>
      </c>
      <c r="O63" s="121">
        <v>0</v>
      </c>
      <c r="P63" s="121">
        <v>0</v>
      </c>
      <c r="Q63" s="122">
        <v>0</v>
      </c>
    </row>
    <row r="64" spans="1:17" ht="21.75" customHeight="1">
      <c r="A64" s="101" t="s">
        <v>63</v>
      </c>
      <c r="B64" s="32">
        <v>768</v>
      </c>
      <c r="C64" s="121">
        <v>0</v>
      </c>
      <c r="D64" s="121">
        <v>0</v>
      </c>
      <c r="E64" s="121">
        <v>4</v>
      </c>
      <c r="F64" s="121">
        <v>17</v>
      </c>
      <c r="G64" s="121">
        <v>39</v>
      </c>
      <c r="H64" s="121">
        <v>86</v>
      </c>
      <c r="I64" s="121">
        <v>147</v>
      </c>
      <c r="J64" s="121">
        <v>222</v>
      </c>
      <c r="K64" s="121">
        <v>172</v>
      </c>
      <c r="L64" s="121">
        <v>50</v>
      </c>
      <c r="M64" s="121">
        <v>23</v>
      </c>
      <c r="N64" s="121">
        <v>6</v>
      </c>
      <c r="O64" s="121">
        <v>2</v>
      </c>
      <c r="P64" s="121">
        <v>0</v>
      </c>
      <c r="Q64" s="122">
        <v>0</v>
      </c>
    </row>
    <row r="65" spans="1:17" ht="21.75" customHeight="1">
      <c r="A65" s="101" t="s">
        <v>62</v>
      </c>
      <c r="B65" s="32">
        <v>542</v>
      </c>
      <c r="C65" s="121">
        <v>0</v>
      </c>
      <c r="D65" s="121">
        <v>0</v>
      </c>
      <c r="E65" s="121">
        <v>0</v>
      </c>
      <c r="F65" s="121">
        <v>8</v>
      </c>
      <c r="G65" s="121">
        <v>18</v>
      </c>
      <c r="H65" s="121">
        <v>37</v>
      </c>
      <c r="I65" s="121">
        <v>58</v>
      </c>
      <c r="J65" s="121">
        <v>96</v>
      </c>
      <c r="K65" s="121">
        <v>151</v>
      </c>
      <c r="L65" s="121">
        <v>136</v>
      </c>
      <c r="M65" s="121">
        <v>26</v>
      </c>
      <c r="N65" s="121">
        <v>11</v>
      </c>
      <c r="O65" s="121">
        <v>0</v>
      </c>
      <c r="P65" s="121">
        <v>1</v>
      </c>
      <c r="Q65" s="122">
        <v>0</v>
      </c>
    </row>
    <row r="66" spans="1:17" ht="21.75" customHeight="1">
      <c r="A66" s="101" t="s">
        <v>64</v>
      </c>
      <c r="B66" s="32">
        <v>326</v>
      </c>
      <c r="C66" s="121">
        <v>0</v>
      </c>
      <c r="D66" s="121">
        <v>0</v>
      </c>
      <c r="E66" s="121">
        <v>2</v>
      </c>
      <c r="F66" s="121">
        <v>5</v>
      </c>
      <c r="G66" s="121">
        <v>5</v>
      </c>
      <c r="H66" s="121">
        <v>12</v>
      </c>
      <c r="I66" s="121">
        <v>28</v>
      </c>
      <c r="J66" s="121">
        <v>32</v>
      </c>
      <c r="K66" s="121">
        <v>76</v>
      </c>
      <c r="L66" s="121">
        <v>84</v>
      </c>
      <c r="M66" s="121">
        <v>67</v>
      </c>
      <c r="N66" s="121">
        <v>12</v>
      </c>
      <c r="O66" s="121">
        <v>3</v>
      </c>
      <c r="P66" s="121">
        <v>0</v>
      </c>
      <c r="Q66" s="122">
        <v>0</v>
      </c>
    </row>
    <row r="67" spans="1:17" ht="21.75" customHeight="1">
      <c r="A67" s="101" t="s">
        <v>65</v>
      </c>
      <c r="B67" s="32">
        <v>194</v>
      </c>
      <c r="C67" s="121">
        <v>0</v>
      </c>
      <c r="D67" s="121">
        <v>0</v>
      </c>
      <c r="E67" s="121">
        <v>1</v>
      </c>
      <c r="F67" s="121">
        <v>3</v>
      </c>
      <c r="G67" s="121">
        <v>3</v>
      </c>
      <c r="H67" s="121">
        <v>6</v>
      </c>
      <c r="I67" s="121">
        <v>6</v>
      </c>
      <c r="J67" s="121">
        <v>18</v>
      </c>
      <c r="K67" s="121">
        <v>31</v>
      </c>
      <c r="L67" s="121">
        <v>55</v>
      </c>
      <c r="M67" s="121">
        <v>38</v>
      </c>
      <c r="N67" s="121">
        <v>28</v>
      </c>
      <c r="O67" s="121">
        <v>3</v>
      </c>
      <c r="P67" s="121">
        <v>2</v>
      </c>
      <c r="Q67" s="122">
        <v>0</v>
      </c>
    </row>
    <row r="68" spans="1:17" ht="21.75" customHeight="1">
      <c r="A68" s="101" t="s">
        <v>66</v>
      </c>
      <c r="B68" s="32">
        <v>68</v>
      </c>
      <c r="C68" s="121">
        <v>0</v>
      </c>
      <c r="D68" s="121">
        <v>0</v>
      </c>
      <c r="E68" s="121">
        <v>0</v>
      </c>
      <c r="F68" s="121">
        <v>0</v>
      </c>
      <c r="G68" s="121">
        <v>2</v>
      </c>
      <c r="H68" s="121">
        <v>5</v>
      </c>
      <c r="I68" s="121">
        <v>3</v>
      </c>
      <c r="J68" s="121">
        <v>8</v>
      </c>
      <c r="K68" s="121">
        <v>7</v>
      </c>
      <c r="L68" s="121">
        <v>9</v>
      </c>
      <c r="M68" s="121">
        <v>13</v>
      </c>
      <c r="N68" s="121">
        <v>12</v>
      </c>
      <c r="O68" s="121">
        <v>4</v>
      </c>
      <c r="P68" s="121">
        <v>5</v>
      </c>
      <c r="Q68" s="122">
        <v>0</v>
      </c>
    </row>
    <row r="69" spans="1:17" ht="21.75" customHeight="1">
      <c r="A69" s="101" t="s">
        <v>67</v>
      </c>
      <c r="B69" s="32">
        <v>67</v>
      </c>
      <c r="C69" s="121">
        <v>0</v>
      </c>
      <c r="D69" s="121">
        <v>0</v>
      </c>
      <c r="E69" s="121">
        <v>0</v>
      </c>
      <c r="F69" s="121">
        <v>0</v>
      </c>
      <c r="G69" s="121">
        <v>0</v>
      </c>
      <c r="H69" s="121">
        <v>0</v>
      </c>
      <c r="I69" s="121">
        <v>3</v>
      </c>
      <c r="J69" s="121">
        <v>2</v>
      </c>
      <c r="K69" s="121">
        <v>2</v>
      </c>
      <c r="L69" s="121">
        <v>12</v>
      </c>
      <c r="M69" s="121">
        <v>11</v>
      </c>
      <c r="N69" s="121">
        <v>12</v>
      </c>
      <c r="O69" s="121">
        <v>10</v>
      </c>
      <c r="P69" s="121">
        <v>15</v>
      </c>
      <c r="Q69" s="122">
        <v>0</v>
      </c>
    </row>
    <row r="70" spans="1:17" ht="21.75" customHeight="1">
      <c r="A70" s="101" t="s">
        <v>34</v>
      </c>
      <c r="B70" s="32">
        <v>0</v>
      </c>
      <c r="C70" s="121">
        <v>0</v>
      </c>
      <c r="D70" s="121">
        <v>0</v>
      </c>
      <c r="E70" s="121">
        <v>0</v>
      </c>
      <c r="F70" s="121">
        <v>0</v>
      </c>
      <c r="G70" s="121">
        <v>0</v>
      </c>
      <c r="H70" s="121">
        <v>0</v>
      </c>
      <c r="I70" s="121">
        <v>0</v>
      </c>
      <c r="J70" s="121">
        <v>0</v>
      </c>
      <c r="K70" s="121">
        <v>0</v>
      </c>
      <c r="L70" s="121">
        <v>0</v>
      </c>
      <c r="M70" s="121">
        <v>0</v>
      </c>
      <c r="N70" s="121">
        <v>0</v>
      </c>
      <c r="O70" s="121">
        <v>0</v>
      </c>
      <c r="P70" s="121">
        <v>0</v>
      </c>
      <c r="Q70" s="122">
        <v>0</v>
      </c>
    </row>
    <row r="71" spans="1:17" ht="27.75" customHeight="1">
      <c r="A71" s="104" t="s">
        <v>51</v>
      </c>
      <c r="B71" s="240" t="s">
        <v>2</v>
      </c>
      <c r="C71" s="100" t="s">
        <v>54</v>
      </c>
      <c r="D71" s="100" t="s">
        <v>55</v>
      </c>
      <c r="E71" s="100" t="s">
        <v>56</v>
      </c>
      <c r="F71" s="100" t="s">
        <v>57</v>
      </c>
      <c r="G71" s="100" t="s">
        <v>59</v>
      </c>
      <c r="H71" s="100" t="s">
        <v>58</v>
      </c>
      <c r="I71" s="100" t="s">
        <v>60</v>
      </c>
      <c r="J71" s="100" t="s">
        <v>61</v>
      </c>
      <c r="K71" s="100" t="s">
        <v>63</v>
      </c>
      <c r="L71" s="100" t="s">
        <v>62</v>
      </c>
      <c r="M71" s="100" t="s">
        <v>64</v>
      </c>
      <c r="N71" s="100" t="s">
        <v>65</v>
      </c>
      <c r="O71" s="100" t="s">
        <v>66</v>
      </c>
      <c r="P71" s="100" t="s">
        <v>67</v>
      </c>
      <c r="Q71" s="73" t="s">
        <v>34</v>
      </c>
    </row>
    <row r="72" spans="1:17" ht="21.75" customHeight="1">
      <c r="A72" s="101" t="s">
        <v>2</v>
      </c>
      <c r="B72" s="32">
        <v>264</v>
      </c>
      <c r="C72" s="32">
        <v>0</v>
      </c>
      <c r="D72" s="32">
        <v>2</v>
      </c>
      <c r="E72" s="32">
        <v>37</v>
      </c>
      <c r="F72" s="32">
        <v>85</v>
      </c>
      <c r="G72" s="32">
        <v>53</v>
      </c>
      <c r="H72" s="32">
        <v>25</v>
      </c>
      <c r="I72" s="32">
        <v>20</v>
      </c>
      <c r="J72" s="32">
        <v>18</v>
      </c>
      <c r="K72" s="32">
        <v>15</v>
      </c>
      <c r="L72" s="32">
        <v>5</v>
      </c>
      <c r="M72" s="32">
        <v>2</v>
      </c>
      <c r="N72" s="32">
        <v>2</v>
      </c>
      <c r="O72" s="32">
        <v>0</v>
      </c>
      <c r="P72" s="32">
        <v>0</v>
      </c>
      <c r="Q72" s="33">
        <v>0</v>
      </c>
    </row>
    <row r="73" spans="1:17" ht="21.75" customHeight="1">
      <c r="A73" s="101" t="s">
        <v>54</v>
      </c>
      <c r="B73" s="32">
        <v>0</v>
      </c>
      <c r="C73" s="121">
        <v>0</v>
      </c>
      <c r="D73" s="121">
        <v>0</v>
      </c>
      <c r="E73" s="121">
        <v>0</v>
      </c>
      <c r="F73" s="121">
        <v>0</v>
      </c>
      <c r="G73" s="121">
        <v>0</v>
      </c>
      <c r="H73" s="121">
        <v>0</v>
      </c>
      <c r="I73" s="121">
        <v>0</v>
      </c>
      <c r="J73" s="121">
        <v>0</v>
      </c>
      <c r="K73" s="121">
        <v>0</v>
      </c>
      <c r="L73" s="121">
        <v>0</v>
      </c>
      <c r="M73" s="121">
        <v>0</v>
      </c>
      <c r="N73" s="121">
        <v>0</v>
      </c>
      <c r="O73" s="121">
        <v>0</v>
      </c>
      <c r="P73" s="121">
        <v>0</v>
      </c>
      <c r="Q73" s="122">
        <v>0</v>
      </c>
    </row>
    <row r="74" spans="1:17" ht="21.75" customHeight="1">
      <c r="A74" s="101" t="s">
        <v>55</v>
      </c>
      <c r="B74" s="32">
        <v>0</v>
      </c>
      <c r="C74" s="121">
        <v>0</v>
      </c>
      <c r="D74" s="121">
        <v>0</v>
      </c>
      <c r="E74" s="121">
        <v>0</v>
      </c>
      <c r="F74" s="121">
        <v>0</v>
      </c>
      <c r="G74" s="121">
        <v>0</v>
      </c>
      <c r="H74" s="121">
        <v>0</v>
      </c>
      <c r="I74" s="121">
        <v>0</v>
      </c>
      <c r="J74" s="121">
        <v>0</v>
      </c>
      <c r="K74" s="121">
        <v>0</v>
      </c>
      <c r="L74" s="121">
        <v>0</v>
      </c>
      <c r="M74" s="121">
        <v>0</v>
      </c>
      <c r="N74" s="121">
        <v>0</v>
      </c>
      <c r="O74" s="121">
        <v>0</v>
      </c>
      <c r="P74" s="121">
        <v>0</v>
      </c>
      <c r="Q74" s="122">
        <v>0</v>
      </c>
    </row>
    <row r="75" spans="1:17" ht="21.75" customHeight="1">
      <c r="A75" s="101" t="s">
        <v>56</v>
      </c>
      <c r="B75" s="32">
        <v>15</v>
      </c>
      <c r="C75" s="121">
        <v>0</v>
      </c>
      <c r="D75" s="121">
        <v>1</v>
      </c>
      <c r="E75" s="121">
        <v>13</v>
      </c>
      <c r="F75" s="121">
        <v>1</v>
      </c>
      <c r="G75" s="121">
        <v>0</v>
      </c>
      <c r="H75" s="121">
        <v>0</v>
      </c>
      <c r="I75" s="121">
        <v>0</v>
      </c>
      <c r="J75" s="121">
        <v>0</v>
      </c>
      <c r="K75" s="121">
        <v>0</v>
      </c>
      <c r="L75" s="121">
        <v>0</v>
      </c>
      <c r="M75" s="121">
        <v>0</v>
      </c>
      <c r="N75" s="121">
        <v>0</v>
      </c>
      <c r="O75" s="121">
        <v>0</v>
      </c>
      <c r="P75" s="121">
        <v>0</v>
      </c>
      <c r="Q75" s="122">
        <v>0</v>
      </c>
    </row>
    <row r="76" spans="1:17" ht="21.75" customHeight="1">
      <c r="A76" s="101" t="s">
        <v>57</v>
      </c>
      <c r="B76" s="32">
        <v>61</v>
      </c>
      <c r="C76" s="121">
        <v>0</v>
      </c>
      <c r="D76" s="121">
        <v>1</v>
      </c>
      <c r="E76" s="121">
        <v>14</v>
      </c>
      <c r="F76" s="121">
        <v>36</v>
      </c>
      <c r="G76" s="121">
        <v>7</v>
      </c>
      <c r="H76" s="121">
        <v>2</v>
      </c>
      <c r="I76" s="121">
        <v>0</v>
      </c>
      <c r="J76" s="121">
        <v>1</v>
      </c>
      <c r="K76" s="121">
        <v>0</v>
      </c>
      <c r="L76" s="121">
        <v>0</v>
      </c>
      <c r="M76" s="121">
        <v>0</v>
      </c>
      <c r="N76" s="121">
        <v>0</v>
      </c>
      <c r="O76" s="121">
        <v>0</v>
      </c>
      <c r="P76" s="121">
        <v>0</v>
      </c>
      <c r="Q76" s="122">
        <v>0</v>
      </c>
    </row>
    <row r="77" spans="1:17" ht="21.75" customHeight="1">
      <c r="A77" s="101" t="s">
        <v>59</v>
      </c>
      <c r="B77" s="32">
        <v>73</v>
      </c>
      <c r="C77" s="121">
        <v>0</v>
      </c>
      <c r="D77" s="121">
        <v>0</v>
      </c>
      <c r="E77" s="121">
        <v>8</v>
      </c>
      <c r="F77" s="121">
        <v>36</v>
      </c>
      <c r="G77" s="121">
        <v>27</v>
      </c>
      <c r="H77" s="121">
        <v>2</v>
      </c>
      <c r="I77" s="121">
        <v>0</v>
      </c>
      <c r="J77" s="121">
        <v>0</v>
      </c>
      <c r="K77" s="121">
        <v>0</v>
      </c>
      <c r="L77" s="121">
        <v>0</v>
      </c>
      <c r="M77" s="121">
        <v>0</v>
      </c>
      <c r="N77" s="121">
        <v>0</v>
      </c>
      <c r="O77" s="121">
        <v>0</v>
      </c>
      <c r="P77" s="121">
        <v>0</v>
      </c>
      <c r="Q77" s="122">
        <v>0</v>
      </c>
    </row>
    <row r="78" spans="1:17" ht="21.75" customHeight="1">
      <c r="A78" s="101" t="s">
        <v>58</v>
      </c>
      <c r="B78" s="32">
        <v>32</v>
      </c>
      <c r="C78" s="121">
        <v>0</v>
      </c>
      <c r="D78" s="121">
        <v>0</v>
      </c>
      <c r="E78" s="121">
        <v>0</v>
      </c>
      <c r="F78" s="121">
        <v>11</v>
      </c>
      <c r="G78" s="121">
        <v>13</v>
      </c>
      <c r="H78" s="121">
        <v>6</v>
      </c>
      <c r="I78" s="121">
        <v>2</v>
      </c>
      <c r="J78" s="121">
        <v>0</v>
      </c>
      <c r="K78" s="121">
        <v>0</v>
      </c>
      <c r="L78" s="121">
        <v>0</v>
      </c>
      <c r="M78" s="121">
        <v>0</v>
      </c>
      <c r="N78" s="121">
        <v>0</v>
      </c>
      <c r="O78" s="121">
        <v>0</v>
      </c>
      <c r="P78" s="121">
        <v>0</v>
      </c>
      <c r="Q78" s="122">
        <v>0</v>
      </c>
    </row>
    <row r="79" spans="1:17" ht="21.75" customHeight="1">
      <c r="A79" s="101" t="s">
        <v>60</v>
      </c>
      <c r="B79" s="32">
        <v>26</v>
      </c>
      <c r="C79" s="121">
        <v>0</v>
      </c>
      <c r="D79" s="121">
        <v>0</v>
      </c>
      <c r="E79" s="121">
        <v>0</v>
      </c>
      <c r="F79" s="121">
        <v>0</v>
      </c>
      <c r="G79" s="121">
        <v>4</v>
      </c>
      <c r="H79" s="121">
        <v>10</v>
      </c>
      <c r="I79" s="121">
        <v>7</v>
      </c>
      <c r="J79" s="121">
        <v>4</v>
      </c>
      <c r="K79" s="121">
        <v>1</v>
      </c>
      <c r="L79" s="121">
        <v>0</v>
      </c>
      <c r="M79" s="121">
        <v>0</v>
      </c>
      <c r="N79" s="121">
        <v>0</v>
      </c>
      <c r="O79" s="121">
        <v>0</v>
      </c>
      <c r="P79" s="121">
        <v>0</v>
      </c>
      <c r="Q79" s="122">
        <v>0</v>
      </c>
    </row>
    <row r="80" spans="1:17" ht="21.75" customHeight="1">
      <c r="A80" s="101" t="s">
        <v>61</v>
      </c>
      <c r="B80" s="32">
        <v>19</v>
      </c>
      <c r="C80" s="121">
        <v>0</v>
      </c>
      <c r="D80" s="121">
        <v>0</v>
      </c>
      <c r="E80" s="121">
        <v>1</v>
      </c>
      <c r="F80" s="121">
        <v>1</v>
      </c>
      <c r="G80" s="121">
        <v>1</v>
      </c>
      <c r="H80" s="121">
        <v>3</v>
      </c>
      <c r="I80" s="121">
        <v>5</v>
      </c>
      <c r="J80" s="121">
        <v>6</v>
      </c>
      <c r="K80" s="121">
        <v>2</v>
      </c>
      <c r="L80" s="121">
        <v>0</v>
      </c>
      <c r="M80" s="121">
        <v>0</v>
      </c>
      <c r="N80" s="121">
        <v>0</v>
      </c>
      <c r="O80" s="121">
        <v>0</v>
      </c>
      <c r="P80" s="121">
        <v>0</v>
      </c>
      <c r="Q80" s="122">
        <v>0</v>
      </c>
    </row>
    <row r="81" spans="1:17" ht="21.75" customHeight="1">
      <c r="A81" s="101" t="s">
        <v>63</v>
      </c>
      <c r="B81" s="32">
        <v>14</v>
      </c>
      <c r="C81" s="121">
        <v>0</v>
      </c>
      <c r="D81" s="121">
        <v>0</v>
      </c>
      <c r="E81" s="121">
        <v>1</v>
      </c>
      <c r="F81" s="121">
        <v>0</v>
      </c>
      <c r="G81" s="121">
        <v>0</v>
      </c>
      <c r="H81" s="121">
        <v>0</v>
      </c>
      <c r="I81" s="121">
        <v>3</v>
      </c>
      <c r="J81" s="121">
        <v>3</v>
      </c>
      <c r="K81" s="121">
        <v>6</v>
      </c>
      <c r="L81" s="121">
        <v>1</v>
      </c>
      <c r="M81" s="121">
        <v>0</v>
      </c>
      <c r="N81" s="121">
        <v>0</v>
      </c>
      <c r="O81" s="121">
        <v>0</v>
      </c>
      <c r="P81" s="121">
        <v>0</v>
      </c>
      <c r="Q81" s="122">
        <v>0</v>
      </c>
    </row>
    <row r="82" spans="1:17" ht="21.75" customHeight="1">
      <c r="A82" s="101" t="s">
        <v>62</v>
      </c>
      <c r="B82" s="32">
        <v>7</v>
      </c>
      <c r="C82" s="121">
        <v>0</v>
      </c>
      <c r="D82" s="121">
        <v>0</v>
      </c>
      <c r="E82" s="121">
        <v>0</v>
      </c>
      <c r="F82" s="121">
        <v>0</v>
      </c>
      <c r="G82" s="121">
        <v>0</v>
      </c>
      <c r="H82" s="121">
        <v>1</v>
      </c>
      <c r="I82" s="121">
        <v>2</v>
      </c>
      <c r="J82" s="121">
        <v>1</v>
      </c>
      <c r="K82" s="121">
        <v>1</v>
      </c>
      <c r="L82" s="121">
        <v>1</v>
      </c>
      <c r="M82" s="121">
        <v>0</v>
      </c>
      <c r="N82" s="121">
        <v>1</v>
      </c>
      <c r="O82" s="121">
        <v>0</v>
      </c>
      <c r="P82" s="121">
        <v>0</v>
      </c>
      <c r="Q82" s="122">
        <v>0</v>
      </c>
    </row>
    <row r="83" spans="1:17" ht="21.75" customHeight="1">
      <c r="A83" s="101" t="s">
        <v>64</v>
      </c>
      <c r="B83" s="32">
        <v>9</v>
      </c>
      <c r="C83" s="121">
        <v>0</v>
      </c>
      <c r="D83" s="121">
        <v>0</v>
      </c>
      <c r="E83" s="121">
        <v>0</v>
      </c>
      <c r="F83" s="121">
        <v>0</v>
      </c>
      <c r="G83" s="121">
        <v>1</v>
      </c>
      <c r="H83" s="121">
        <v>0</v>
      </c>
      <c r="I83" s="121">
        <v>1</v>
      </c>
      <c r="J83" s="121">
        <v>1</v>
      </c>
      <c r="K83" s="121">
        <v>5</v>
      </c>
      <c r="L83" s="121">
        <v>0</v>
      </c>
      <c r="M83" s="121">
        <v>1</v>
      </c>
      <c r="N83" s="121">
        <v>0</v>
      </c>
      <c r="O83" s="121">
        <v>0</v>
      </c>
      <c r="P83" s="121">
        <v>0</v>
      </c>
      <c r="Q83" s="122">
        <v>0</v>
      </c>
    </row>
    <row r="84" spans="1:17" ht="21.75" customHeight="1">
      <c r="A84" s="101" t="s">
        <v>65</v>
      </c>
      <c r="B84" s="32">
        <v>4</v>
      </c>
      <c r="C84" s="121">
        <v>0</v>
      </c>
      <c r="D84" s="121">
        <v>0</v>
      </c>
      <c r="E84" s="121">
        <v>0</v>
      </c>
      <c r="F84" s="121">
        <v>0</v>
      </c>
      <c r="G84" s="121">
        <v>0</v>
      </c>
      <c r="H84" s="121">
        <v>0</v>
      </c>
      <c r="I84" s="121">
        <v>0</v>
      </c>
      <c r="J84" s="121">
        <v>2</v>
      </c>
      <c r="K84" s="121">
        <v>0</v>
      </c>
      <c r="L84" s="121">
        <v>0</v>
      </c>
      <c r="M84" s="121">
        <v>1</v>
      </c>
      <c r="N84" s="121">
        <v>1</v>
      </c>
      <c r="O84" s="121">
        <v>0</v>
      </c>
      <c r="P84" s="121">
        <v>0</v>
      </c>
      <c r="Q84" s="122">
        <v>0</v>
      </c>
    </row>
    <row r="85" spans="1:17" ht="21.75" customHeight="1">
      <c r="A85" s="101" t="s">
        <v>66</v>
      </c>
      <c r="B85" s="32">
        <v>2</v>
      </c>
      <c r="C85" s="121">
        <v>0</v>
      </c>
      <c r="D85" s="121">
        <v>0</v>
      </c>
      <c r="E85" s="121">
        <v>0</v>
      </c>
      <c r="F85" s="121">
        <v>0</v>
      </c>
      <c r="G85" s="121">
        <v>0</v>
      </c>
      <c r="H85" s="121">
        <v>1</v>
      </c>
      <c r="I85" s="121">
        <v>0</v>
      </c>
      <c r="J85" s="121">
        <v>0</v>
      </c>
      <c r="K85" s="121">
        <v>0</v>
      </c>
      <c r="L85" s="121">
        <v>1</v>
      </c>
      <c r="M85" s="121">
        <v>0</v>
      </c>
      <c r="N85" s="121">
        <v>0</v>
      </c>
      <c r="O85" s="121">
        <v>0</v>
      </c>
      <c r="P85" s="121">
        <v>0</v>
      </c>
      <c r="Q85" s="122">
        <v>0</v>
      </c>
    </row>
    <row r="86" spans="1:17" ht="21.75" customHeight="1">
      <c r="A86" s="101" t="s">
        <v>67</v>
      </c>
      <c r="B86" s="32">
        <v>2</v>
      </c>
      <c r="C86" s="121">
        <v>0</v>
      </c>
      <c r="D86" s="121">
        <v>0</v>
      </c>
      <c r="E86" s="121">
        <v>0</v>
      </c>
      <c r="F86" s="121">
        <v>0</v>
      </c>
      <c r="G86" s="121">
        <v>0</v>
      </c>
      <c r="H86" s="121">
        <v>0</v>
      </c>
      <c r="I86" s="121">
        <v>0</v>
      </c>
      <c r="J86" s="121">
        <v>0</v>
      </c>
      <c r="K86" s="121">
        <v>0</v>
      </c>
      <c r="L86" s="121">
        <v>2</v>
      </c>
      <c r="M86" s="121">
        <v>0</v>
      </c>
      <c r="N86" s="121">
        <v>0</v>
      </c>
      <c r="O86" s="121">
        <v>0</v>
      </c>
      <c r="P86" s="121">
        <v>0</v>
      </c>
      <c r="Q86" s="122">
        <v>0</v>
      </c>
    </row>
    <row r="87" spans="1:17" ht="21.75" customHeight="1">
      <c r="A87" s="102" t="s">
        <v>34</v>
      </c>
      <c r="B87" s="136">
        <v>0</v>
      </c>
      <c r="C87" s="123">
        <v>0</v>
      </c>
      <c r="D87" s="123">
        <v>0</v>
      </c>
      <c r="E87" s="123">
        <v>0</v>
      </c>
      <c r="F87" s="123">
        <v>0</v>
      </c>
      <c r="G87" s="123">
        <v>0</v>
      </c>
      <c r="H87" s="123">
        <v>0</v>
      </c>
      <c r="I87" s="123">
        <v>0</v>
      </c>
      <c r="J87" s="123">
        <v>0</v>
      </c>
      <c r="K87" s="123">
        <v>0</v>
      </c>
      <c r="L87" s="123">
        <v>0</v>
      </c>
      <c r="M87" s="123">
        <v>0</v>
      </c>
      <c r="N87" s="123">
        <v>0</v>
      </c>
      <c r="O87" s="123">
        <v>0</v>
      </c>
      <c r="P87" s="123">
        <v>0</v>
      </c>
      <c r="Q87" s="124">
        <v>0</v>
      </c>
    </row>
    <row r="88" spans="1:17" ht="15">
      <c r="A88" s="330" t="s">
        <v>1085</v>
      </c>
      <c r="B88" s="331"/>
      <c r="C88" s="331"/>
      <c r="D88" s="331"/>
      <c r="E88" s="331"/>
      <c r="F88" s="331"/>
      <c r="G88" s="331"/>
      <c r="H88" s="331"/>
      <c r="I88" s="331"/>
      <c r="J88" s="331"/>
      <c r="K88" s="331"/>
      <c r="L88" s="331"/>
      <c r="M88" s="331"/>
      <c r="N88" s="331"/>
      <c r="O88" s="331"/>
      <c r="P88" s="331"/>
      <c r="Q88" s="331"/>
    </row>
    <row r="89" spans="1:17" ht="15">
      <c r="A89" s="26" t="s">
        <v>33</v>
      </c>
      <c r="Q89" s="13"/>
    </row>
    <row r="90" spans="2:16" ht="15">
      <c r="B90" s="13"/>
      <c r="C90" s="13"/>
      <c r="D90" s="13"/>
      <c r="E90" s="13"/>
      <c r="F90" s="13"/>
      <c r="G90" s="13"/>
      <c r="H90" s="13"/>
      <c r="I90" s="13"/>
      <c r="J90" s="13"/>
      <c r="K90" s="13"/>
      <c r="L90" s="13"/>
      <c r="M90" s="13"/>
      <c r="N90" s="13"/>
      <c r="O90" s="13"/>
      <c r="P90" s="13"/>
    </row>
  </sheetData>
  <sheetProtection/>
  <mergeCells count="3">
    <mergeCell ref="A1:Q1"/>
    <mergeCell ref="B2:Q2"/>
    <mergeCell ref="A88:Q88"/>
  </mergeCells>
  <hyperlinks>
    <hyperlink ref="A89" location="Sommaire!A1" display="Retour au sommair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Michel</dc:creator>
  <cp:keywords/>
  <dc:description/>
  <cp:lastModifiedBy>WILLEMS Michel</cp:lastModifiedBy>
  <dcterms:created xsi:type="dcterms:W3CDTF">2013-07-05T07:50:20Z</dcterms:created>
  <dcterms:modified xsi:type="dcterms:W3CDTF">2016-09-21T13:00:15Z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